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tonichiprinting.sharepoint.com/sites/T-NEXT/Shared Documents/ネクスタ営業/"/>
    </mc:Choice>
  </mc:AlternateContent>
  <xr:revisionPtr revIDLastSave="80" documentId="13_ncr:1_{40F86C94-0E54-4F4E-A6AC-429A26825DC1}" xr6:coauthVersionLast="47" xr6:coauthVersionMax="47" xr10:uidLastSave="{C883D079-A4DC-41F7-A074-9F0F57D59AB3}"/>
  <bookViews>
    <workbookView xWindow="-120" yWindow="-120" windowWidth="29040" windowHeight="15720" firstSheet="1" activeTab="1" xr2:uid="{00000000-000D-0000-FFFF-FFFF00000000}"/>
  </bookViews>
  <sheets>
    <sheet name="Revision List" sheetId="6" r:id="rId1"/>
    <sheet name="Assessment Questionnaire" sheetId="2" r:id="rId2"/>
    <sheet name="Sheet2" sheetId="8" state="hidden" r:id="rId3"/>
    <sheet name="Pivot Table" sheetId="4" state="hidden" r:id="rId4"/>
    <sheet name="Reference" sheetId="7" state="hidden" r:id="rId5"/>
    <sheet name="Sheet1" sheetId="3" state="hidden" r:id="rId6"/>
  </sheets>
  <definedNames>
    <definedName name="Compliance">Sheet2!$A$1:$A$3</definedName>
  </definedNames>
  <calcPr calcId="191028"/>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8" i="7" l="1"/>
  <c r="F38" i="7" s="1"/>
  <c r="E37" i="7"/>
  <c r="F37" i="7" s="1"/>
  <c r="E36" i="7"/>
  <c r="F36" i="7" s="1"/>
  <c r="E35" i="7"/>
  <c r="F35" i="7" s="1"/>
  <c r="E34" i="7"/>
  <c r="F34" i="7" s="1"/>
  <c r="E33" i="7"/>
  <c r="F33" i="7" s="1"/>
  <c r="E32" i="7"/>
  <c r="F32" i="7" s="1"/>
  <c r="E31" i="7"/>
  <c r="F31" i="7" s="1"/>
  <c r="E30" i="7"/>
  <c r="F30" i="7" s="1"/>
  <c r="E29" i="7"/>
  <c r="F29" i="7" s="1"/>
  <c r="E28" i="7"/>
  <c r="F28" i="7" s="1"/>
  <c r="E27" i="7"/>
  <c r="F27" i="7" s="1"/>
  <c r="E26" i="7"/>
  <c r="F26" i="7" s="1"/>
  <c r="E25" i="7"/>
  <c r="F25" i="7" s="1"/>
  <c r="E24" i="7"/>
  <c r="F24" i="7" s="1"/>
  <c r="E23" i="7"/>
  <c r="F23" i="7" s="1"/>
  <c r="E22" i="7"/>
  <c r="F22" i="7" s="1"/>
  <c r="E21" i="7"/>
  <c r="F21" i="7" s="1"/>
  <c r="E20" i="7"/>
  <c r="F20" i="7" s="1"/>
  <c r="E19" i="7"/>
  <c r="F19" i="7" s="1"/>
  <c r="E18" i="7"/>
  <c r="F18" i="7" s="1"/>
  <c r="E17" i="7"/>
  <c r="F17" i="7" s="1"/>
  <c r="E16" i="7"/>
  <c r="F16" i="7" s="1"/>
  <c r="E15" i="7"/>
  <c r="F15" i="7" s="1"/>
  <c r="E14" i="7"/>
  <c r="F14" i="7" s="1"/>
  <c r="E13" i="7"/>
  <c r="F13" i="7" s="1"/>
  <c r="E12" i="7"/>
  <c r="F12" i="7" s="1"/>
  <c r="E11" i="7"/>
  <c r="F11" i="7" s="1"/>
  <c r="E10" i="7"/>
  <c r="F10" i="7" s="1"/>
  <c r="E9" i="7"/>
  <c r="F9" i="7" s="1"/>
  <c r="E8" i="7"/>
  <c r="F8" i="7" s="1"/>
  <c r="E7" i="7"/>
  <c r="F7" i="7" s="1"/>
  <c r="E6" i="7"/>
  <c r="F6" i="7" s="1"/>
  <c r="E5" i="7"/>
  <c r="F5" i="7" s="1"/>
  <c r="E4" i="7"/>
  <c r="F4" i="7" s="1"/>
  <c r="E3" i="7"/>
  <c r="F3" i="7" s="1"/>
  <c r="E2" i="7"/>
  <c r="F2" i="7" s="1"/>
  <c r="G2" i="7" s="1"/>
</calcChain>
</file>

<file path=xl/sharedStrings.xml><?xml version="1.0" encoding="utf-8"?>
<sst xmlns="http://schemas.openxmlformats.org/spreadsheetml/2006/main" count="449" uniqueCount="295">
  <si>
    <t>Information Security Questionnaire-  High Risk Suppliers</t>
  </si>
  <si>
    <t>Revision List</t>
  </si>
  <si>
    <t>Ver No</t>
  </si>
  <si>
    <t>Date</t>
  </si>
  <si>
    <t>Author</t>
  </si>
  <si>
    <t>Description</t>
  </si>
  <si>
    <t>Elavarasi Subramanian</t>
  </si>
  <si>
    <t>Drafted the security questionnaire for vendors having a High risk rating</t>
  </si>
  <si>
    <t>Arun Mohan, Akash Murali</t>
  </si>
  <si>
    <t>1. Reviewed and Updated the questionnaire
2. Converted the questions to compliance format and formulated the associated compliance score</t>
  </si>
  <si>
    <t>Alisha Sharma, Akash Murali, Manish Jain, Rajesh Kumar Viswanathan</t>
  </si>
  <si>
    <t>1. Reviewed and Updated the questionnaire to a post implementation review format
2. Questions on encryption has been split into 2 sections (Data at Rest and In Transit)
3. Incorporated Data Privacy related questions</t>
  </si>
  <si>
    <t xml:space="preserve">Sri Tejasvi Srungaram, Sri Harsha Potti
</t>
  </si>
  <si>
    <t>No Changes</t>
  </si>
  <si>
    <r>
      <t>Note:</t>
    </r>
    <r>
      <rPr>
        <sz val="10"/>
        <color theme="1"/>
        <rFont val="Segoe UI"/>
        <family val="2"/>
      </rPr>
      <t xml:space="preserve"> This questionnaire aims to identify if key security and privacy controls are in place for Infosys requirement of a 3rd party having access to Infosys or Infosys's client data. Please be aware, that this list is not exhaustive and more clarifications may be sought based on the business requirement.</t>
    </r>
  </si>
  <si>
    <t>Domain</t>
  </si>
  <si>
    <t>Sl No</t>
  </si>
  <si>
    <t>Compliance Questionnaire</t>
  </si>
  <si>
    <t>Vendor Stated Compliance</t>
  </si>
  <si>
    <t>Vendor Remarks</t>
  </si>
  <si>
    <t>Vendor Provided Supporting Evidence</t>
  </si>
  <si>
    <t>ISG Stated Compliance</t>
  </si>
  <si>
    <t>ISG Remarks</t>
  </si>
  <si>
    <t>DPO Stated Compliance</t>
  </si>
  <si>
    <t>DPO Remarks</t>
  </si>
  <si>
    <t>Final Compliance Status</t>
  </si>
  <si>
    <t>岩本</t>
    <rPh sb="0" eb="2">
      <t>イワモト</t>
    </rPh>
    <phoneticPr fontId="15"/>
  </si>
  <si>
    <t>小野</t>
    <rPh sb="0" eb="2">
      <t>オノ</t>
    </rPh>
    <phoneticPr fontId="15"/>
  </si>
  <si>
    <t>曽根</t>
    <rPh sb="0" eb="2">
      <t>ソネ</t>
    </rPh>
    <phoneticPr fontId="15"/>
  </si>
  <si>
    <t>comment 8/8</t>
    <phoneticPr fontId="15"/>
  </si>
  <si>
    <t>Service details</t>
  </si>
  <si>
    <t>Elaborate the service portfolio offered to HIPUS and explicitly mention any specific changes in the services to HIPUS in the last 1 year.</t>
  </si>
  <si>
    <t>HIPUSに提供しているサービスのポートフォリオを詳述してください。また、直近１年でHIPUSに対するサービスに具体的な変化があれば、明記してください。</t>
    <rPh sb="6" eb="8">
      <t>テイキョウ</t>
    </rPh>
    <rPh sb="25" eb="27">
      <t>ショウジュツ</t>
    </rPh>
    <rPh sb="37" eb="39">
      <t>チョッキン</t>
    </rPh>
    <rPh sb="40" eb="41">
      <t>ネン</t>
    </rPh>
    <rPh sb="48" eb="49">
      <t>タイ</t>
    </rPh>
    <rPh sb="56" eb="59">
      <t>グタイテキ</t>
    </rPh>
    <rPh sb="60" eb="62">
      <t>ヘンカ</t>
    </rPh>
    <rPh sb="67" eb="69">
      <t>メイキ</t>
    </rPh>
    <phoneticPr fontId="0"/>
  </si>
  <si>
    <t>これまでに御社へのサービス提供実績はございません。</t>
    <rPh sb="5" eb="7">
      <t>オンシャ</t>
    </rPh>
    <rPh sb="13" eb="17">
      <t>テイキョウジッセキ</t>
    </rPh>
    <phoneticPr fontId="15"/>
  </si>
  <si>
    <t>*</t>
    <phoneticPr fontId="15"/>
  </si>
  <si>
    <t>〇</t>
    <phoneticPr fontId="15"/>
  </si>
  <si>
    <t>List down the type and volume of data (Please add an indicative metric e.g. xyz transactions/ day or xyz GB of data processed/ day etc.)  received / processed w.r.t. the services offered to HIPUS</t>
  </si>
  <si>
    <t>HIPUSに提供しているサービスに関連して受領/処理したデータについて、種類および量をリストアップしてください。（例：１日～トランザクション、１日のデータ処理量～GB等）</t>
    <rPh sb="6" eb="8">
      <t>テイキョウ</t>
    </rPh>
    <rPh sb="17" eb="19">
      <t>カンレン</t>
    </rPh>
    <rPh sb="21" eb="23">
      <t>ズリョウ</t>
    </rPh>
    <rPh sb="24" eb="26">
      <t>ショリ</t>
    </rPh>
    <rPh sb="36" eb="38">
      <t>シュルイ</t>
    </rPh>
    <rPh sb="41" eb="42">
      <t>リョウ</t>
    </rPh>
    <rPh sb="57" eb="58">
      <t>レイ</t>
    </rPh>
    <rPh sb="60" eb="61">
      <t>ニチ</t>
    </rPh>
    <rPh sb="72" eb="73">
      <t>ニチ</t>
    </rPh>
    <rPh sb="77" eb="80">
      <t>ショリリョウ</t>
    </rPh>
    <rPh sb="83" eb="84">
      <t>ナド</t>
    </rPh>
    <phoneticPr fontId="0"/>
  </si>
  <si>
    <t>現時点で御社へ提供しているサービス、また過去の実績もありません。</t>
    <rPh sb="0" eb="3">
      <t>ゲンジテン</t>
    </rPh>
    <rPh sb="4" eb="6">
      <t>オンシャ</t>
    </rPh>
    <rPh sb="7" eb="9">
      <t>テイキョウ</t>
    </rPh>
    <rPh sb="20" eb="22">
      <t>カコ</t>
    </rPh>
    <rPh sb="23" eb="25">
      <t>ジッセキ</t>
    </rPh>
    <phoneticPr fontId="15"/>
  </si>
  <si>
    <t>現時点では提供していない。</t>
    <rPh sb="0" eb="3">
      <t>ゲンジテン</t>
    </rPh>
    <rPh sb="5" eb="7">
      <t>テイキョウ</t>
    </rPh>
    <phoneticPr fontId="15"/>
  </si>
  <si>
    <t>What are the various modes of data transfer  (give indicative e.g. like SFTP,ITL drive etc.) between HIPUS and your(Vendor) environment?</t>
  </si>
  <si>
    <t>HIPUSおよび貴社の環境間におけるデータ転送方法について教えてください（SFTP等、詳細をご記入ください）</t>
    <rPh sb="8" eb="10">
      <t>キシャ</t>
    </rPh>
    <rPh sb="11" eb="13">
      <t>カンキョウ</t>
    </rPh>
    <rPh sb="13" eb="14">
      <t>カン</t>
    </rPh>
    <rPh sb="21" eb="23">
      <t>テンソウ</t>
    </rPh>
    <rPh sb="23" eb="25">
      <t>ホウホウ</t>
    </rPh>
    <rPh sb="29" eb="30">
      <t>オシ</t>
    </rPh>
    <rPh sb="41" eb="42">
      <t>ナド</t>
    </rPh>
    <rPh sb="43" eb="45">
      <t>ショウサイ</t>
    </rPh>
    <rPh sb="47" eb="49">
      <t>キニュウ</t>
    </rPh>
    <phoneticPr fontId="0"/>
  </si>
  <si>
    <t>アプリケーションの利用はhttpsでの通信となります。ただし、モバイルアプリでの画像に限りhttp通信を利用しています。</t>
  </si>
  <si>
    <t>Access Control</t>
  </si>
  <si>
    <t>Detail out the different roles configured and the privileges associated with each role. Also, please specify how user access management (access provisioning and de-provisioning) is being performed</t>
  </si>
  <si>
    <t>各種の設定ロールおよび各ロールの権限を詳述してください。また、ユーザアクセスの管理方法（アクセスのプロビジョニング/プロビジョニング解除）について明記もしてください。</t>
    <rPh sb="0" eb="2">
      <t>カクシュ</t>
    </rPh>
    <rPh sb="3" eb="5">
      <t>セッテイ</t>
    </rPh>
    <rPh sb="11" eb="12">
      <t>カク</t>
    </rPh>
    <rPh sb="16" eb="18">
      <t>ケンゲン</t>
    </rPh>
    <rPh sb="19" eb="21">
      <t>ショウジュツ</t>
    </rPh>
    <rPh sb="39" eb="43">
      <t>カンリホウホウ</t>
    </rPh>
    <rPh sb="66" eb="68">
      <t>カイジョ</t>
    </rPh>
    <rPh sb="73" eb="75">
      <t>メイキ</t>
    </rPh>
    <phoneticPr fontId="0"/>
  </si>
  <si>
    <t>一般ユーザー、管理者ユーザーの二つのロールがあります。
管理者ユーザーはユーザーアカウントの管理、全名刺のエクスポート権限の管理、全名刺の編集権限の管理、コンタクト機能の利用権限の管理など独自の操作を行えます。
ユーザーのプロビジョニングは、管理者ユーザーが招待したいユーザーのメールアドレスとユーザー名などをネクスタへ登録して実施します。プロビジョニング解除は無効化と削除があり、無効化については当該ユーザーのデータは保存しつつ、当該ユーザーの利用を禁止する処理となります。</t>
    <rPh sb="94" eb="96">
      <t>ドクジ</t>
    </rPh>
    <rPh sb="97" eb="99">
      <t>ソウサ</t>
    </rPh>
    <phoneticPr fontId="15"/>
  </si>
  <si>
    <t>Is two-factor authentication enabled for end users and Administrators that have access to HIPUS data?   If yes, provide details of the same and if not, please list down the compensating controls implemented to manage the resulting risk</t>
  </si>
  <si>
    <t>HIPUSデータにアクセスできるエンドユーザや管理者に対しては、２要素認証が有効になっていますか？有効な場合はその詳細を、有効でない場合はその結果起こりうるリスクを管理するために実行している代替策をリストアップしてください。</t>
    <rPh sb="23" eb="26">
      <t>カンリシャ</t>
    </rPh>
    <rPh sb="27" eb="28">
      <t>タイ</t>
    </rPh>
    <rPh sb="33" eb="35">
      <t>ヨウソ</t>
    </rPh>
    <rPh sb="35" eb="37">
      <t>ニンショウ</t>
    </rPh>
    <rPh sb="38" eb="40">
      <t>ユウコウ</t>
    </rPh>
    <rPh sb="49" eb="51">
      <t>ユウコウ</t>
    </rPh>
    <rPh sb="52" eb="54">
      <t>バアイ</t>
    </rPh>
    <rPh sb="57" eb="59">
      <t>ショウサイ</t>
    </rPh>
    <rPh sb="61" eb="63">
      <t>ユウコウ</t>
    </rPh>
    <rPh sb="66" eb="68">
      <t>バアイ</t>
    </rPh>
    <rPh sb="71" eb="73">
      <t>ケッカ</t>
    </rPh>
    <rPh sb="73" eb="74">
      <t>オ</t>
    </rPh>
    <rPh sb="82" eb="84">
      <t>カンリ</t>
    </rPh>
    <rPh sb="89" eb="91">
      <t>ジッコウ</t>
    </rPh>
    <rPh sb="95" eb="97">
      <t>ダイタイ</t>
    </rPh>
    <phoneticPr fontId="0"/>
  </si>
  <si>
    <t>全てのユーザーは、2要素認証を利用できます。また、利用しないこともできます。GoogleAuthenticatorなどのアプリケーションか、SMSによる認証が利用できます。</t>
    <rPh sb="0" eb="1">
      <t>スベ</t>
    </rPh>
    <rPh sb="10" eb="12">
      <t>ヨウソ</t>
    </rPh>
    <rPh sb="12" eb="14">
      <t>ニンショウ</t>
    </rPh>
    <rPh sb="15" eb="17">
      <t>リヨウ</t>
    </rPh>
    <rPh sb="25" eb="27">
      <t>リヨウ</t>
    </rPh>
    <rPh sb="76" eb="78">
      <t>ニンショウ</t>
    </rPh>
    <rPh sb="79" eb="81">
      <t>リヨウ</t>
    </rPh>
    <phoneticPr fontId="15"/>
  </si>
  <si>
    <t xml:space="preserve">How is Segregation of Duties (SoD) or role differentiation implemented for various user access roles that have access to HIPUS data (e.g.  Systems Admin,Security Admin,  User etc.)? </t>
  </si>
  <si>
    <t>HIPUSデータにアクセスできる各種ユーザアクセスロールについて、どのように職務分掌（SoD）または役割分化を実施していますか？（例：システムアドミニストレータ、セキュリティアドミニストレータ、ユーザー等）</t>
    <rPh sb="16" eb="18">
      <t>カクシュ</t>
    </rPh>
    <rPh sb="38" eb="40">
      <t>ショクム</t>
    </rPh>
    <rPh sb="40" eb="42">
      <t>ブンショウ</t>
    </rPh>
    <rPh sb="50" eb="52">
      <t>ヤクワリ</t>
    </rPh>
    <rPh sb="52" eb="54">
      <t>ブンカ</t>
    </rPh>
    <rPh sb="55" eb="57">
      <t>ジッシ</t>
    </rPh>
    <rPh sb="65" eb="66">
      <t>レイ</t>
    </rPh>
    <rPh sb="101" eb="102">
      <t>ナド</t>
    </rPh>
    <phoneticPr fontId="0"/>
  </si>
  <si>
    <t>一般ユーザー、管理者ユーザーの二つのロールがあります。
管理者ユーザーはユーザーアカウントの管理、全名刺のエクスポート権限の管理、全名刺の編集権限の管理、コンタクト機能の利用権限の管理を行えます。</t>
    <phoneticPr fontId="15"/>
  </si>
  <si>
    <t xml:space="preserve">What are the security controls and restrictions implemented to  control the upload, download, viewing and modification of HIPUS data (including structured and unstructured data e.g. emails, databases etc.) by users within your organization , including admin users?
</t>
  </si>
  <si>
    <t>adminユーザを含む貴社のユーザによるHIPUSデータ（構造化、非構造化データを含む。例；Eメール、データベース等）のアップロード、ダウンロード、閲覧および編集といった動作を制御するために、どのようなセキュリティ上の管理および制限を実施していますか？</t>
    <rPh sb="9" eb="10">
      <t>フク</t>
    </rPh>
    <rPh sb="11" eb="13">
      <t>キシャ</t>
    </rPh>
    <rPh sb="29" eb="32">
      <t>コウゾウカ</t>
    </rPh>
    <rPh sb="33" eb="37">
      <t>ヒコウゾウカ</t>
    </rPh>
    <rPh sb="41" eb="42">
      <t>フク</t>
    </rPh>
    <rPh sb="44" eb="45">
      <t>レイ</t>
    </rPh>
    <rPh sb="57" eb="58">
      <t>ナド</t>
    </rPh>
    <rPh sb="74" eb="76">
      <t>エツラン</t>
    </rPh>
    <rPh sb="79" eb="81">
      <t>ヘンシュウ</t>
    </rPh>
    <rPh sb="85" eb="87">
      <t>ドウサ</t>
    </rPh>
    <rPh sb="88" eb="90">
      <t>セイギョ</t>
    </rPh>
    <rPh sb="107" eb="108">
      <t>ジョウ</t>
    </rPh>
    <rPh sb="109" eb="111">
      <t>カンリ</t>
    </rPh>
    <rPh sb="114" eb="116">
      <t>セイゲン</t>
    </rPh>
    <rPh sb="117" eb="119">
      <t>ジッシ</t>
    </rPh>
    <phoneticPr fontId="0"/>
  </si>
  <si>
    <t>ユーザーのデータへのアクセス情報は一部のエンジニアにのみ公開されており、退職や異動時には速やかに権限削除などを行い、適切に管理しています。</t>
    <rPh sb="50" eb="52">
      <t>サクジョ</t>
    </rPh>
    <rPh sb="55" eb="56">
      <t>オコナ</t>
    </rPh>
    <rPh sb="58" eb="60">
      <t>テキセツ</t>
    </rPh>
    <rPh sb="61" eb="63">
      <t>カンリ</t>
    </rPh>
    <phoneticPr fontId="15"/>
  </si>
  <si>
    <t>Are there any shared or Generic IDs being used to access access HIPUS data? If yes, please provide details of the same and the security controls in place for managing the resulting security risk.</t>
  </si>
  <si>
    <t>HIPUSデータにアクセスする際、共有IDもしくは汎用IDを使用していますか？使用している場合、詳細を説明してください。また、その結果起こりうるセキュリティリスクを管理するために実施している対策を詳しく教えてください。</t>
    <rPh sb="15" eb="16">
      <t>サイ</t>
    </rPh>
    <rPh sb="17" eb="19">
      <t>キョウユウ</t>
    </rPh>
    <rPh sb="25" eb="27">
      <t>ハンヨウ</t>
    </rPh>
    <rPh sb="30" eb="32">
      <t>シヨウ</t>
    </rPh>
    <rPh sb="39" eb="41">
      <t>シヨウ</t>
    </rPh>
    <rPh sb="45" eb="47">
      <t>バアイ</t>
    </rPh>
    <rPh sb="48" eb="50">
      <t>ショウサイ</t>
    </rPh>
    <rPh sb="51" eb="53">
      <t>セツメイ</t>
    </rPh>
    <rPh sb="65" eb="67">
      <t>ケッカ</t>
    </rPh>
    <rPh sb="67" eb="68">
      <t>オ</t>
    </rPh>
    <rPh sb="82" eb="84">
      <t>カンリ</t>
    </rPh>
    <rPh sb="89" eb="91">
      <t>ジッシ</t>
    </rPh>
    <rPh sb="95" eb="97">
      <t>タイサク</t>
    </rPh>
    <rPh sb="98" eb="99">
      <t>クワ</t>
    </rPh>
    <rPh sb="101" eb="102">
      <t>オシ</t>
    </rPh>
    <phoneticPr fontId="0"/>
  </si>
  <si>
    <t>各ネクスタユーザーに関して：
ネクスタ・メイシでは各ユーザー個別のメールアドレス、パスワードを持ちます。
弊社ユーザー等に関して：
弊社によるアクセスについては、個別のIDによる運用を行っています。保存されたデータは、外部からの直接のリクエストに応答しないよう設定されているほか、パスワードの定期変更、MFAの設定を義務付け、異動や退職時の速やかなアカウント削除の実行、付与する権限の最小化などの対策を行っています。</t>
    <rPh sb="0" eb="1">
      <t>カク</t>
    </rPh>
    <rPh sb="10" eb="11">
      <t>カン</t>
    </rPh>
    <rPh sb="25" eb="26">
      <t>カク</t>
    </rPh>
    <rPh sb="54" eb="56">
      <t>ヘイシャ</t>
    </rPh>
    <rPh sb="60" eb="61">
      <t>トウ</t>
    </rPh>
    <rPh sb="62" eb="63">
      <t>カン</t>
    </rPh>
    <rPh sb="67" eb="69">
      <t>ヘイシャ</t>
    </rPh>
    <rPh sb="82" eb="84">
      <t>コベツ</t>
    </rPh>
    <rPh sb="90" eb="92">
      <t>ウンヨウ</t>
    </rPh>
    <rPh sb="93" eb="94">
      <t>オコナ</t>
    </rPh>
    <rPh sb="100" eb="102">
      <t>ホゾン</t>
    </rPh>
    <rPh sb="110" eb="112">
      <t>ガイブ</t>
    </rPh>
    <rPh sb="115" eb="117">
      <t>チョクセツ</t>
    </rPh>
    <rPh sb="124" eb="126">
      <t>オウトウ</t>
    </rPh>
    <rPh sb="131" eb="133">
      <t>セッテイ</t>
    </rPh>
    <rPh sb="156" eb="158">
      <t>セッテイ</t>
    </rPh>
    <rPh sb="159" eb="162">
      <t>ギムヅ</t>
    </rPh>
    <rPh sb="164" eb="166">
      <t>イドウ</t>
    </rPh>
    <rPh sb="167" eb="170">
      <t>タイショクジ</t>
    </rPh>
    <rPh sb="171" eb="172">
      <t>スミ</t>
    </rPh>
    <rPh sb="180" eb="182">
      <t>サクジョ</t>
    </rPh>
    <rPh sb="183" eb="185">
      <t>ジッコウ</t>
    </rPh>
    <rPh sb="186" eb="188">
      <t>フヨ</t>
    </rPh>
    <rPh sb="190" eb="192">
      <t>ケンゲン</t>
    </rPh>
    <rPh sb="193" eb="196">
      <t>サイショウカ</t>
    </rPh>
    <rPh sb="199" eb="201">
      <t>タイサク</t>
    </rPh>
    <rPh sb="202" eb="203">
      <t>オコナ</t>
    </rPh>
    <phoneticPr fontId="15"/>
  </si>
  <si>
    <t>念のため確認する。</t>
  </si>
  <si>
    <t>No, each teanant and user have unique ids</t>
  </si>
  <si>
    <t>I guess it ask about credential that will be used when we access to client data, like AWS, TablePlus etc.</t>
  </si>
  <si>
    <t>There are no shared IDs. The data can only be accessed from AWS console from our end. Every AWS user has their own account. RDS can only be accessed through an intermediate EC2 host located in the same VPC as the RDS instances.</t>
  </si>
  <si>
    <t xml:space="preserve">Detail out the the organization password policy. Further, What is the process in place for creating and sharing user IDs &amp; passwords for users that handle HIPUS data? </t>
  </si>
  <si>
    <t>貴社のパスワードポリシーを詳述してください。また、HIPUSデータを扱うユーザがユーザID及びパスワードを作成・共有する際のプロセスを教えてください。</t>
    <rPh sb="0" eb="2">
      <t>キシャ</t>
    </rPh>
    <rPh sb="13" eb="15">
      <t>ショウジュツ</t>
    </rPh>
    <rPh sb="34" eb="35">
      <t>アツカ</t>
    </rPh>
    <rPh sb="45" eb="46">
      <t>オヨ</t>
    </rPh>
    <rPh sb="53" eb="55">
      <t>サクセイ</t>
    </rPh>
    <rPh sb="56" eb="58">
      <t>キョウユウ</t>
    </rPh>
    <rPh sb="60" eb="61">
      <t>サイ</t>
    </rPh>
    <rPh sb="67" eb="68">
      <t>オシ</t>
    </rPh>
    <phoneticPr fontId="0"/>
  </si>
  <si>
    <t>大文字、記号、英数字を含む最低12文字と定めています。
ユーザーアカウントは一部の従業員にのみ実行権限があります。当該従業員が必要と認めた時にのみ新規の発行を行い、新規アカウントの発行時には前述のパスワードポリシーへの適合が必須であるほか、MFAの有効化を指示しています。</t>
    <rPh sb="0" eb="3">
      <t>オオモジ</t>
    </rPh>
    <rPh sb="4" eb="6">
      <t>キゴウ</t>
    </rPh>
    <rPh sb="7" eb="10">
      <t>エイスウジ</t>
    </rPh>
    <rPh sb="11" eb="12">
      <t>フク</t>
    </rPh>
    <rPh sb="13" eb="15">
      <t>サイテイ</t>
    </rPh>
    <rPh sb="17" eb="19">
      <t>モジ</t>
    </rPh>
    <rPh sb="20" eb="21">
      <t>サダ</t>
    </rPh>
    <rPh sb="38" eb="40">
      <t>イチブ</t>
    </rPh>
    <rPh sb="41" eb="44">
      <t>ジュウギョウイン</t>
    </rPh>
    <rPh sb="47" eb="51">
      <t>ジッコウケンゲン</t>
    </rPh>
    <rPh sb="57" eb="59">
      <t>トウガイ</t>
    </rPh>
    <rPh sb="59" eb="62">
      <t>ジュウギョウイン</t>
    </rPh>
    <rPh sb="63" eb="65">
      <t>ヒツヨウ</t>
    </rPh>
    <rPh sb="66" eb="67">
      <t>ミト</t>
    </rPh>
    <rPh sb="69" eb="70">
      <t>トキ</t>
    </rPh>
    <rPh sb="73" eb="75">
      <t>シンキ</t>
    </rPh>
    <rPh sb="76" eb="78">
      <t>ハッコウ</t>
    </rPh>
    <rPh sb="79" eb="80">
      <t>オコナ</t>
    </rPh>
    <rPh sb="82" eb="84">
      <t>シンキ</t>
    </rPh>
    <rPh sb="90" eb="93">
      <t>ハッコウジ</t>
    </rPh>
    <rPh sb="95" eb="97">
      <t>ゼンジュツ</t>
    </rPh>
    <rPh sb="109" eb="111">
      <t>テキゴウ</t>
    </rPh>
    <rPh sb="112" eb="114">
      <t>ヒッス</t>
    </rPh>
    <rPh sb="124" eb="127">
      <t>ユウコウカ</t>
    </rPh>
    <rPh sb="128" eb="130">
      <t>シジ</t>
    </rPh>
    <phoneticPr fontId="15"/>
  </si>
  <si>
    <t>定義していない</t>
    <rPh sb="0" eb="2">
      <t>テイギ</t>
    </rPh>
    <phoneticPr fontId="15"/>
  </si>
  <si>
    <t>Communications and Operations Security</t>
  </si>
  <si>
    <t>Please share the updated network connectivity diagram related to the infrastructure used to service HIPUS</t>
  </si>
  <si>
    <t>HIPUSへのサービス提供に使用しているインフラに関するネットワーク図を提出してください。</t>
    <rPh sb="11" eb="13">
      <t>テイキョウ</t>
    </rPh>
    <rPh sb="14" eb="16">
      <t>シヨウ</t>
    </rPh>
    <rPh sb="25" eb="26">
      <t>カン</t>
    </rPh>
    <rPh sb="34" eb="35">
      <t>ズ</t>
    </rPh>
    <rPh sb="36" eb="38">
      <t>テイシュツ</t>
    </rPh>
    <phoneticPr fontId="0"/>
  </si>
  <si>
    <t>詳細なネットワーク図の提供は差し控えさせていただきます。</t>
    <phoneticPr fontId="15"/>
  </si>
  <si>
    <t>最新版を作成する必要がある。（曽根さんが作成していたかもしれないので確認する。）</t>
  </si>
  <si>
    <t>提出しない。</t>
  </si>
  <si>
    <t>Provide a detailed summary of all the system components involved to provide services to HIPUS</t>
  </si>
  <si>
    <t>HIPUSへのサービス提供に関係する全てのシステムコンポーネントに関して、詳細を提示してください。</t>
    <rPh sb="11" eb="13">
      <t>テイキョウ</t>
    </rPh>
    <rPh sb="14" eb="16">
      <t>カンケイ</t>
    </rPh>
    <rPh sb="18" eb="19">
      <t>スベ</t>
    </rPh>
    <rPh sb="33" eb="34">
      <t>カン</t>
    </rPh>
    <rPh sb="37" eb="39">
      <t>ショウサイ</t>
    </rPh>
    <rPh sb="40" eb="42">
      <t>テイジ</t>
    </rPh>
    <phoneticPr fontId="0"/>
  </si>
  <si>
    <t xml:space="preserve">
AWS：アプリケーションの基盤として利用しています。ユーザーからのリクエストを受付け、処理を実行しレスポンスを返します。
GoogleCloudPlattform：OCRエンジンとして利用しており、ユーザーからアップロードされた画像はGCPへ送信され、テキストデータを抽出します。なお、GCP内に保存されません。
Firebase：モバイルアプリへの通知送信に利用しています。</t>
    <rPh sb="176" eb="178">
      <t>ツウチ</t>
    </rPh>
    <rPh sb="178" eb="180">
      <t>ソウシン</t>
    </rPh>
    <phoneticPr fontId="15"/>
  </si>
  <si>
    <t>AWS(many),Firebase,GoogleCloud(OCR),</t>
    <phoneticPr fontId="15"/>
  </si>
  <si>
    <t>Detail out the application workflow describing the communication happening between all the components including the protocols involved w.r.t. the services being provided to HIPUS</t>
  </si>
  <si>
    <r>
      <rPr>
        <sz val="11"/>
        <rFont val="游ゴシック"/>
        <family val="3"/>
        <charset val="128"/>
        <scheme val="minor"/>
      </rPr>
      <t>HIPUSに提供中のサービスに関連する全コンポーネント間の通信について（プロトコル詳細を含む）</t>
    </r>
    <r>
      <rPr>
        <sz val="11"/>
        <color theme="1"/>
        <rFont val="游ゴシック"/>
        <family val="2"/>
        <scheme val="minor"/>
      </rPr>
      <t>、詳細なアプリケーションワークフローを提示してください。</t>
    </r>
  </si>
  <si>
    <t>詳細なワークフローの記述はセキュリティの観点から差し控えさせていただきます。
なお、アプリケーション実行環境の内部通信についてはhttpを利用していますが、外部からのリクエストは一部を除いてhttpsをでのアクセスを必須としています。</t>
    <rPh sb="10" eb="12">
      <t>キジュツ</t>
    </rPh>
    <rPh sb="20" eb="22">
      <t>カンテン</t>
    </rPh>
    <rPh sb="24" eb="25">
      <t>サ</t>
    </rPh>
    <rPh sb="26" eb="27">
      <t>ヒカ</t>
    </rPh>
    <rPh sb="50" eb="54">
      <t>ジッコウカンキョウ</t>
    </rPh>
    <rPh sb="55" eb="57">
      <t>ナイブ</t>
    </rPh>
    <rPh sb="57" eb="59">
      <t>ツウシン</t>
    </rPh>
    <rPh sb="69" eb="71">
      <t>リヨウ</t>
    </rPh>
    <rPh sb="78" eb="80">
      <t>ガイブ</t>
    </rPh>
    <rPh sb="89" eb="91">
      <t>イチブ</t>
    </rPh>
    <rPh sb="92" eb="93">
      <t>ノゾ</t>
    </rPh>
    <rPh sb="108" eb="110">
      <t>ヒッス</t>
    </rPh>
    <phoneticPr fontId="15"/>
  </si>
  <si>
    <t>What security controls are implemented to prevent leakage of HIPUS data stored/processed at your network (both hard copies and electronic copies)? (e.g. DLP, SIEM, AV, Hardening, Patch Management etc.)</t>
  </si>
  <si>
    <t>貴社ネットワーク上で保存・処理されたHIPUSデータの漏洩を防ぐためのセキュリティー管理策を教えてください。</t>
    <rPh sb="0" eb="2">
      <t>キシャ</t>
    </rPh>
    <rPh sb="8" eb="9">
      <t>ジョウ</t>
    </rPh>
    <rPh sb="10" eb="12">
      <t>ホゾン</t>
    </rPh>
    <rPh sb="13" eb="15">
      <t>ショリ</t>
    </rPh>
    <rPh sb="27" eb="29">
      <t>ロウエイ</t>
    </rPh>
    <rPh sb="30" eb="31">
      <t>フセ</t>
    </rPh>
    <rPh sb="42" eb="45">
      <t>カンリサク</t>
    </rPh>
    <rPh sb="46" eb="47">
      <t>オシ</t>
    </rPh>
    <phoneticPr fontId="0"/>
  </si>
  <si>
    <t>全てのデータはクラウド上のプライベートネットワーク内に保存され、外部からの通信はファイアウォールにて監視されています。また、保存されたテキスト、画像データなどは暗号化されているほか、それらのデータは外部からのリクエストを受け付けないよう設定されています。</t>
    <rPh sb="11" eb="12">
      <t>ジョウ</t>
    </rPh>
    <rPh sb="62" eb="64">
      <t>ホゾン</t>
    </rPh>
    <rPh sb="72" eb="74">
      <t>ガゾウ</t>
    </rPh>
    <phoneticPr fontId="15"/>
  </si>
  <si>
    <t>全てのデータはクラウド上のプライベートネットワーク内に保存され、外部からの通信はファイアウォールにて監視されています。また、データベースは暗号化されており、外部からのリクエストを受け付けないよう設定されています。</t>
    <rPh sb="11" eb="12">
      <t>ジョウ</t>
    </rPh>
    <phoneticPr fontId="15"/>
  </si>
  <si>
    <t>No data is stored at our end. It's all on cloud.</t>
  </si>
  <si>
    <t>All the data is under AWS VPC and is behind firewalls. RDS instances are private and can only be accessed from inside VPC.</t>
  </si>
  <si>
    <r>
      <t xml:space="preserve">Detail Out the process implemented for </t>
    </r>
    <r>
      <rPr>
        <sz val="11"/>
        <color theme="1"/>
        <rFont val="游ゴシック"/>
        <family val="2"/>
        <scheme val="minor"/>
      </rPr>
      <t>security event  logging and monitoring (including details of applicable correlation rules.). Further, detail out the log  retention  period and protection mechanisms in place to prevent log tampering</t>
    </r>
  </si>
  <si>
    <r>
      <t>セキュリティイベントの</t>
    </r>
    <r>
      <rPr>
        <sz val="11"/>
        <rFont val="游ゴシック"/>
        <family val="3"/>
        <charset val="128"/>
        <scheme val="minor"/>
      </rPr>
      <t>ログ取得管理およびモニタリングのために実施しているプロセスを詳述してください</t>
    </r>
    <r>
      <rPr>
        <sz val="11"/>
        <color theme="1"/>
        <rFont val="游ゴシック"/>
        <family val="2"/>
        <scheme val="minor"/>
      </rPr>
      <t>。（適用している</t>
    </r>
    <r>
      <rPr>
        <sz val="11"/>
        <rFont val="游ゴシック"/>
        <family val="3"/>
        <charset val="128"/>
        <scheme val="minor"/>
      </rPr>
      <t>運用規則</t>
    </r>
    <r>
      <rPr>
        <sz val="11"/>
        <color theme="1"/>
        <rFont val="游ゴシック"/>
        <family val="2"/>
        <scheme val="minor"/>
      </rPr>
      <t>詳細も含む）また、ログ保管期間およびログ改ざん防止のための保護</t>
    </r>
    <r>
      <rPr>
        <sz val="11"/>
        <rFont val="游ゴシック"/>
        <family val="3"/>
        <charset val="128"/>
        <scheme val="minor"/>
      </rPr>
      <t>施策</t>
    </r>
    <r>
      <rPr>
        <sz val="11"/>
        <color theme="1"/>
        <rFont val="游ゴシック"/>
        <family val="2"/>
        <scheme val="minor"/>
      </rPr>
      <t>について詳述してください。</t>
    </r>
  </si>
  <si>
    <t xml:space="preserve">アプリケーションへのすべてのアクセスログは弊社管理下にあるストレージへ保存され、暗号化されています。期限は現状無期限としています。またログを取得するには、ホスティング環境へのログインが必要です。
ホスティング環境へのアクセス権付与については最低限の権限を付与することとしています。また、アカウントの作成と削除を適時行っているほか、アカウントを発行する際にはMFAの有効化を義務付けています。パスワードは90日での変更を義務付けています。
</t>
    <rPh sb="50" eb="52">
      <t>キゲン</t>
    </rPh>
    <rPh sb="53" eb="55">
      <t>ゲンジョウ</t>
    </rPh>
    <rPh sb="55" eb="58">
      <t>ムキゲン</t>
    </rPh>
    <phoneticPr fontId="15"/>
  </si>
  <si>
    <t xml:space="preserve">アプリケーションへのすべてのアクセスログは弊社管理下にあるストレージへ保存され、暗号化されています。ログを取得するには、ホスティング環境へのログインが必要です。
ホスティング環境へのアクセス権付与については最低限の権限を付与することとしています。また、アカウントの作成と削除を適時行っているほか、アカウントを発行する際にはMFAの有効化を義務付けています。パスワードは90日での変更を義務付けています。
</t>
  </si>
  <si>
    <t>We use AWS CloudWatch logs for everything.</t>
  </si>
  <si>
    <t>The load balancer logs all the requests to S3.  Application level logs are also maintained for user and permission management. A user gets email when they sign in from a new device. They can also check all the places from where they are signed in from Accounts Management Screen.</t>
  </si>
  <si>
    <t>How is it ensured that servers hosting HIPUS application are hardened as per the Industry hardening standard? Elaborate the process.</t>
    <phoneticPr fontId="15"/>
  </si>
  <si>
    <t>HIPUSのアプリをホスティングしているサーバーを、業界のハードニング基準に沿って徹底して強化していますか？そのプロセスを詳述してください。</t>
    <rPh sb="26" eb="28">
      <t>ギョウカイ</t>
    </rPh>
    <rPh sb="35" eb="37">
      <t>キジュン</t>
    </rPh>
    <rPh sb="38" eb="39">
      <t>ソ</t>
    </rPh>
    <rPh sb="41" eb="43">
      <t>テッテイ</t>
    </rPh>
    <rPh sb="45" eb="47">
      <t>キョウカ</t>
    </rPh>
    <rPh sb="61" eb="63">
      <t>ショウジュツ</t>
    </rPh>
    <phoneticPr fontId="0"/>
  </si>
  <si>
    <t>ネクスタ・メイシはサーバーレスアーキテクチャを採用しており、コンピューティングリソースはAWSの管理下にあるため、弊社が管理するものではありません。</t>
    <rPh sb="23" eb="25">
      <t>サイヨウ</t>
    </rPh>
    <rPh sb="48" eb="51">
      <t>カンリカ</t>
    </rPh>
    <rPh sb="57" eb="59">
      <t>ヘイシャ</t>
    </rPh>
    <rPh sb="60" eb="62">
      <t>カンリ</t>
    </rPh>
    <phoneticPr fontId="15"/>
  </si>
  <si>
    <t>We use ECS Fargate. It is serverless.</t>
  </si>
  <si>
    <t>How is identification and timely resolution of vulnerabilities taken care? Please elaborate your Vulnerability Management program
What process is in place to track the effectiveness of the closure of vulnerabilities? Please share the SLAs defined for closure of vulnerabilities based on their criticality
What is the process for notifying HIPUS of the steps HIPUS must undertake wit respect to any identified vulnerabilities on the infrastructure used to provide service to HIPUS?</t>
  </si>
  <si>
    <t>脆弱性をどのように特定・解消していますか？貴社の脆弱性管理プログラムについて詳述してください。
脆弱性解消の有効性を追跡するプロセスについて教えてください。また、重要度に基づいて脆弱性解消について定義されたSLAについて、説明してください。
HIPUSへのサービス提供に使用しているインフラ上で脆弱性が発見された場合、HIPUSにHIPUSがとるべき措置について通知するプロセスに関して、説明してください。</t>
    <rPh sb="0" eb="3">
      <t>ゼイジャクセイ</t>
    </rPh>
    <rPh sb="9" eb="11">
      <t>トクテイ</t>
    </rPh>
    <rPh sb="12" eb="14">
      <t>カイショウ</t>
    </rPh>
    <rPh sb="21" eb="23">
      <t>キシャ</t>
    </rPh>
    <rPh sb="24" eb="29">
      <t>ゼイジャクセイカンリ</t>
    </rPh>
    <rPh sb="49" eb="52">
      <t>ゼイジャクセイ</t>
    </rPh>
    <rPh sb="52" eb="54">
      <t>カイショウ</t>
    </rPh>
    <rPh sb="55" eb="58">
      <t>ユウコウセイ</t>
    </rPh>
    <rPh sb="59" eb="61">
      <t>ツイセキ</t>
    </rPh>
    <rPh sb="71" eb="72">
      <t>オシ</t>
    </rPh>
    <rPh sb="82" eb="85">
      <t>ジュウヨウド</t>
    </rPh>
    <rPh sb="93" eb="95">
      <t>カイショウ</t>
    </rPh>
    <rPh sb="134" eb="136">
      <t>テイキョウ</t>
    </rPh>
    <rPh sb="137" eb="139">
      <t>シヨウ</t>
    </rPh>
    <rPh sb="147" eb="148">
      <t>ジョウ</t>
    </rPh>
    <rPh sb="149" eb="152">
      <t>ゼイジャクセイ</t>
    </rPh>
    <rPh sb="153" eb="155">
      <t>ハッケン</t>
    </rPh>
    <rPh sb="158" eb="160">
      <t>バアイ</t>
    </rPh>
    <rPh sb="177" eb="179">
      <t>ソチ</t>
    </rPh>
    <rPh sb="183" eb="185">
      <t>ツウチ</t>
    </rPh>
    <rPh sb="192" eb="193">
      <t>カン</t>
    </rPh>
    <rPh sb="196" eb="198">
      <t>セツメイ</t>
    </rPh>
    <phoneticPr fontId="0"/>
  </si>
  <si>
    <t>OWASP ZAPによるスキャンを隔月で実施し、新バージョンをリリースする際にもOWASPZAPとは異なる脆弱性スキャンを実施しています。このほかGitHubのdependa botによる脆弱性通知を利用しています。
脆弱性解消の有効性追跡プロセスおよび脆弱性管理に関するSLAは定めていません。
ユーザーに対し何らかの対応を求める際には、サービス画面上での通知を主な通知方法とします。</t>
    <rPh sb="17" eb="19">
      <t>カクゲツ</t>
    </rPh>
    <rPh sb="20" eb="22">
      <t>ジッシ</t>
    </rPh>
    <rPh sb="24" eb="25">
      <t>シン</t>
    </rPh>
    <rPh sb="37" eb="38">
      <t>サイ</t>
    </rPh>
    <rPh sb="50" eb="51">
      <t>コト</t>
    </rPh>
    <rPh sb="53" eb="56">
      <t>ゼイジャクセイ</t>
    </rPh>
    <rPh sb="61" eb="63">
      <t>ジッシ</t>
    </rPh>
    <rPh sb="94" eb="99">
      <t>ゼイジャクセイツウチ</t>
    </rPh>
    <rPh sb="100" eb="102">
      <t>リヨウ</t>
    </rPh>
    <rPh sb="109" eb="112">
      <t>ゼイジャクセイ</t>
    </rPh>
    <rPh sb="112" eb="114">
      <t>カイショウ</t>
    </rPh>
    <rPh sb="115" eb="118">
      <t>ユウコウセイ</t>
    </rPh>
    <rPh sb="118" eb="120">
      <t>ツイセキ</t>
    </rPh>
    <rPh sb="127" eb="130">
      <t>ゼイジャクセイ</t>
    </rPh>
    <rPh sb="130" eb="132">
      <t>カンリ</t>
    </rPh>
    <rPh sb="133" eb="134">
      <t>カン</t>
    </rPh>
    <rPh sb="140" eb="141">
      <t>サダ</t>
    </rPh>
    <rPh sb="154" eb="155">
      <t>タイ</t>
    </rPh>
    <rPh sb="156" eb="157">
      <t>ナン</t>
    </rPh>
    <rPh sb="160" eb="162">
      <t>タイオウ</t>
    </rPh>
    <rPh sb="163" eb="164">
      <t>モト</t>
    </rPh>
    <rPh sb="166" eb="167">
      <t>サイ</t>
    </rPh>
    <rPh sb="174" eb="177">
      <t>ガメンジョウ</t>
    </rPh>
    <rPh sb="179" eb="181">
      <t>ツウチ</t>
    </rPh>
    <rPh sb="182" eb="183">
      <t>シュ</t>
    </rPh>
    <phoneticPr fontId="15"/>
  </si>
  <si>
    <t>OWASP ZAPによるスキャンを隔月で実施するほか、GitHubのdependa botによる脆弱性通知を利用しています。このほか、コンテナ作成時の脆弱性スキャンも都度実行しています。
脆弱性解消の有効性追跡プロセスおよび脆弱性管理に関するSLAは定めていません。
何らかの対応を求める際には、サービス画面上での通知を主な通知方法とします。</t>
    <rPh sb="17" eb="19">
      <t>カクゲツ</t>
    </rPh>
    <rPh sb="20" eb="22">
      <t>ジッシ</t>
    </rPh>
    <rPh sb="48" eb="53">
      <t>ゼイジャクセイツウチ</t>
    </rPh>
    <rPh sb="54" eb="56">
      <t>リヨウ</t>
    </rPh>
    <rPh sb="71" eb="74">
      <t>サクセイジ</t>
    </rPh>
    <rPh sb="75" eb="78">
      <t>ゼイジャクセイ</t>
    </rPh>
    <rPh sb="83" eb="85">
      <t>ツド</t>
    </rPh>
    <rPh sb="85" eb="87">
      <t>ジッコウ</t>
    </rPh>
    <rPh sb="94" eb="97">
      <t>ゼイジャクセイ</t>
    </rPh>
    <rPh sb="97" eb="99">
      <t>カイショウ</t>
    </rPh>
    <rPh sb="100" eb="103">
      <t>ユウコウセイ</t>
    </rPh>
    <rPh sb="103" eb="105">
      <t>ツイセキ</t>
    </rPh>
    <rPh sb="112" eb="115">
      <t>ゼイジャクセイ</t>
    </rPh>
    <rPh sb="115" eb="117">
      <t>カンリ</t>
    </rPh>
    <rPh sb="118" eb="119">
      <t>カン</t>
    </rPh>
    <rPh sb="125" eb="126">
      <t>サダ</t>
    </rPh>
    <rPh sb="134" eb="135">
      <t>ナン</t>
    </rPh>
    <rPh sb="138" eb="140">
      <t>タイオウ</t>
    </rPh>
    <rPh sb="141" eb="142">
      <t>モト</t>
    </rPh>
    <rPh sb="144" eb="145">
      <t>サイ</t>
    </rPh>
    <rPh sb="152" eb="155">
      <t>ガメンジョウ</t>
    </rPh>
    <rPh sb="157" eb="159">
      <t>ツウチ</t>
    </rPh>
    <rPh sb="160" eb="161">
      <t>シュ</t>
    </rPh>
    <phoneticPr fontId="15"/>
  </si>
  <si>
    <t>There is also vulnerability scans on the ECR images we create.</t>
    <phoneticPr fontId="15"/>
  </si>
  <si>
    <t>【脆弱性の特定と解消/ how to find and fix vulnerability】
OWASP ZAPによるスキャン（隔月）
Scan by OWASP ZAP
Githubのdependa botによる脆弱性通知
Scan by dependa bot
コンテナ作成の脆弱性スキャン
【脆弱性解消の有効性追跡/Tracking the effectiveness of vulnerability resolution
】
定義していない
【SLA】
SLAを定義していない
【ユーザー取るべき措置に関する通知】
通知プロセスの定義は行っていない。</t>
    <rPh sb="139" eb="141">
      <t>サクセイ</t>
    </rPh>
    <rPh sb="142" eb="145">
      <t>ゼイジャクセイ</t>
    </rPh>
    <phoneticPr fontId="15"/>
  </si>
  <si>
    <t>Is there a process in place for tracking patch compliance in terms of patches successfully applied, unapplied patch ratio and latency in rollout of patches against pre-defined threshold values? Outline the process.</t>
  </si>
  <si>
    <r>
      <t>パッチコンプライアンスを追跡するプロセスは整備されていますか？（</t>
    </r>
    <r>
      <rPr>
        <sz val="11"/>
        <rFont val="游ゴシック"/>
        <family val="3"/>
        <charset val="128"/>
        <scheme val="minor"/>
      </rPr>
      <t>正常に適用されたパッチ、パッチの未適用率、所定の期限に対する配布・適用の遅延時間</t>
    </r>
    <r>
      <rPr>
        <sz val="11"/>
        <rFont val="游ゴシック"/>
        <family val="2"/>
        <scheme val="minor"/>
      </rPr>
      <t>）。プロセス概要を記載してください。</t>
    </r>
  </si>
  <si>
    <t>現時点では整備されていません。
脆弱性レポートなどの情報ソースを適時確認し対応しています。</t>
    <rPh sb="16" eb="19">
      <t>ゼイジャクセイ</t>
    </rPh>
    <rPh sb="26" eb="28">
      <t>ジョウホウ</t>
    </rPh>
    <rPh sb="32" eb="34">
      <t>テキジ</t>
    </rPh>
    <rPh sb="34" eb="36">
      <t>カクニン</t>
    </rPh>
    <rPh sb="37" eb="39">
      <t>タイオウ</t>
    </rPh>
    <phoneticPr fontId="15"/>
  </si>
  <si>
    <t>We don't have any rules, but we try to fix and roll out critical patches as soon as possible</t>
  </si>
  <si>
    <t>Detail Out the mechanism for  Antivirus installation, monitoring &amp; signature updates of infrastructure with regards to the service being provided to HIPUS?</t>
  </si>
  <si>
    <t>HIPUSに提供しているサービスに関するインフラに関して、ウィルス対策ソフトのインストール、モニタリング、およびシグニチャ更新などの対策について詳述してください。</t>
    <rPh sb="6" eb="8">
      <t>テイキョウ</t>
    </rPh>
    <rPh sb="17" eb="18">
      <t>カン</t>
    </rPh>
    <rPh sb="25" eb="26">
      <t>カン</t>
    </rPh>
    <rPh sb="33" eb="35">
      <t>タイサク</t>
    </rPh>
    <rPh sb="61" eb="63">
      <t>コウシン</t>
    </rPh>
    <rPh sb="66" eb="68">
      <t>タイサク</t>
    </rPh>
    <rPh sb="72" eb="74">
      <t>ショウジュツ</t>
    </rPh>
    <phoneticPr fontId="0"/>
  </si>
  <si>
    <t>ウィルス対策ソフトは利用していません。ネクスタ・メイシはAWSで稼働しており、コンピューティングリソースのホストの防御はAWSの責任範囲となります。また、ホスト上で稼働するコンピュートリソース（コンテナ）のファイルアクセスは、読み取りのみを許可しているため、マルウェアやウィルスが感染する恐れはありません。</t>
  </si>
  <si>
    <t>ウィルス対策ソフトの導入・運用と推察</t>
    <rPh sb="4" eb="6">
      <t>タイサク</t>
    </rPh>
    <rPh sb="10" eb="12">
      <t>ドウニュウ</t>
    </rPh>
    <rPh sb="13" eb="15">
      <t>ウンヨウ</t>
    </rPh>
    <rPh sb="16" eb="18">
      <t>スイサツ</t>
    </rPh>
    <phoneticPr fontId="15"/>
  </si>
  <si>
    <t xml:space="preserve">ウィルス対策ソフトは導入していません。
各種メトリクスはAWS Cloud Watchを利用して監視しています。ファイヤーウォールのシグネチャはAWSの管理下にあります。
</t>
    <rPh sb="4" eb="6">
      <t>タイサク</t>
    </rPh>
    <rPh sb="10" eb="12">
      <t>ドウニュウ</t>
    </rPh>
    <rPh sb="20" eb="22">
      <t>カクシュ</t>
    </rPh>
    <rPh sb="44" eb="46">
      <t>リヨウ</t>
    </rPh>
    <rPh sb="48" eb="50">
      <t>カンシ</t>
    </rPh>
    <rPh sb="76" eb="79">
      <t>カンリカ</t>
    </rPh>
    <phoneticPr fontId="15"/>
  </si>
  <si>
    <t>The infrastructure is monitored using Cloudwatch. We have implemented on-call system in case of any incident.</t>
  </si>
  <si>
    <t>Specify the frequency of AV scans and list down the events/scenarios that triggers the scans</t>
  </si>
  <si>
    <t>AVスキャンの頻度を明記してください。また、スキャンの原因となるイベント/シナリオをリストアップしてください。</t>
    <rPh sb="7" eb="9">
      <t>ヒンド</t>
    </rPh>
    <rPh sb="10" eb="12">
      <t>メイキ</t>
    </rPh>
    <rPh sb="27" eb="29">
      <t>ゲンイン</t>
    </rPh>
    <phoneticPr fontId="0"/>
  </si>
  <si>
    <t xml:space="preserve">
新バージョンのビルド実行時にスキャンが行われます。周期はおおよそ2週間から1カ月となります。
このほか、隔月第一営業日にOWASP ZAPでのスキャンを実施します。
</t>
    <rPh sb="1" eb="2">
      <t>シン</t>
    </rPh>
    <rPh sb="11" eb="14">
      <t>ジッコウジ</t>
    </rPh>
    <rPh sb="20" eb="21">
      <t>オコナ</t>
    </rPh>
    <rPh sb="26" eb="28">
      <t>シュウキ</t>
    </rPh>
    <rPh sb="34" eb="36">
      <t>シュウカン</t>
    </rPh>
    <rPh sb="40" eb="41">
      <t>ゲツ</t>
    </rPh>
    <rPh sb="53" eb="55">
      <t>カクゲツ</t>
    </rPh>
    <rPh sb="55" eb="57">
      <t>ダイイチ</t>
    </rPh>
    <rPh sb="57" eb="60">
      <t>エイギョウビ</t>
    </rPh>
    <rPh sb="77" eb="79">
      <t>ジッシ</t>
    </rPh>
    <phoneticPr fontId="15"/>
  </si>
  <si>
    <t>In a multi tenant model, please explain what controls are present to prevent  infections spreading across to HIPUS specific applications/infra from other tenants/customers sharing the same infrastructure?</t>
  </si>
  <si>
    <t>マルチテナント方式においては、インフラを共有しているテナント/顧客を通じてHIPUSのアプリ/インフラが感染する危険がありますが、感染を防ぐための対策について説明してください。</t>
    <rPh sb="7" eb="9">
      <t>ホウシキ</t>
    </rPh>
    <rPh sb="20" eb="22">
      <t>キョウユウ</t>
    </rPh>
    <rPh sb="31" eb="33">
      <t>コキャク</t>
    </rPh>
    <rPh sb="34" eb="35">
      <t>ツウ</t>
    </rPh>
    <rPh sb="52" eb="54">
      <t>カンセン</t>
    </rPh>
    <rPh sb="56" eb="58">
      <t>キケン</t>
    </rPh>
    <rPh sb="65" eb="67">
      <t>カンセン</t>
    </rPh>
    <rPh sb="68" eb="69">
      <t>フセ</t>
    </rPh>
    <rPh sb="73" eb="75">
      <t>タイサク</t>
    </rPh>
    <rPh sb="79" eb="81">
      <t>セツメイ</t>
    </rPh>
    <phoneticPr fontId="0"/>
  </si>
  <si>
    <t>What controls are in place to ensure secure data disposal upon termination of agreement with HIPUS? (i.e. Disk Wipe , Degaussing , physical destruction etc.</t>
  </si>
  <si>
    <t>HIPUSとの契約終了時に安全なデータ消去を徹底するため、どんな対策を行っていますか？（例：Disk Wipe、電磁破壊、物理破壊など）</t>
    <rPh sb="7" eb="12">
      <t>ケイヤクシュウリョウジ</t>
    </rPh>
    <rPh sb="13" eb="15">
      <t>アンゼン</t>
    </rPh>
    <rPh sb="19" eb="21">
      <t>ショウキョ</t>
    </rPh>
    <rPh sb="22" eb="24">
      <t>テッテイ</t>
    </rPh>
    <rPh sb="32" eb="34">
      <t>タイサク</t>
    </rPh>
    <rPh sb="35" eb="36">
      <t>オコナ</t>
    </rPh>
    <rPh sb="44" eb="45">
      <t>レイ</t>
    </rPh>
    <rPh sb="56" eb="60">
      <t>デンジハカイ</t>
    </rPh>
    <rPh sb="61" eb="65">
      <t>ブツリハカイ</t>
    </rPh>
    <phoneticPr fontId="0"/>
  </si>
  <si>
    <t>データの削除は各リソースの削除コマンド実行をもって行います。
その他、データの削除に関わる対策はAWSの責任範囲となります。</t>
    <rPh sb="4" eb="6">
      <t>サクジョ</t>
    </rPh>
    <rPh sb="7" eb="8">
      <t>カク</t>
    </rPh>
    <rPh sb="13" eb="15">
      <t>サクジョ</t>
    </rPh>
    <rPh sb="19" eb="21">
      <t>ジッコウ</t>
    </rPh>
    <rPh sb="25" eb="26">
      <t>オコナ</t>
    </rPh>
    <rPh sb="33" eb="34">
      <t>ホカ</t>
    </rPh>
    <rPh sb="39" eb="41">
      <t>サクジョ</t>
    </rPh>
    <rPh sb="42" eb="43">
      <t>カカ</t>
    </rPh>
    <rPh sb="45" eb="47">
      <t>タイサク</t>
    </rPh>
    <rPh sb="52" eb="54">
      <t>セキニン</t>
    </rPh>
    <rPh sb="54" eb="56">
      <t>ハンイ</t>
    </rPh>
    <phoneticPr fontId="15"/>
  </si>
  <si>
    <t>（前提として、テナント削除のみを行っている）テナント削除時に、何が消去され、何が残るのかを確認。
Maybe we don't  have any special method of this, Then, We should answer what data will be deleted or remined.</t>
  </si>
  <si>
    <t>All data is on AWS and subject to their rules.</t>
  </si>
  <si>
    <t>Cryptographic controls</t>
  </si>
  <si>
    <r>
      <rPr>
        <sz val="11"/>
        <color theme="1"/>
        <rFont val="游ゴシック"/>
        <family val="2"/>
        <scheme val="minor"/>
      </rPr>
      <t>Detail out the cryptographic controls (encryption algorithm, key length)  implemented for data at rest.</t>
    </r>
  </si>
  <si>
    <t>保存データに対して実施している暗号化制御（暗号化アルゴリズム、鍵長）について、詳細を記載してください。</t>
    <rPh sb="0" eb="2">
      <t>ホゾン</t>
    </rPh>
    <rPh sb="6" eb="7">
      <t>タイ</t>
    </rPh>
    <rPh sb="9" eb="11">
      <t>ジッシ</t>
    </rPh>
    <rPh sb="15" eb="20">
      <t>アンゴウカセイギョ</t>
    </rPh>
    <rPh sb="21" eb="24">
      <t>アンゴウカ</t>
    </rPh>
    <rPh sb="31" eb="32">
      <t>カギ</t>
    </rPh>
    <rPh sb="32" eb="33">
      <t>チョウ</t>
    </rPh>
    <rPh sb="39" eb="41">
      <t>ショウサイ</t>
    </rPh>
    <rPh sb="42" eb="44">
      <t>キサイ</t>
    </rPh>
    <phoneticPr fontId="0"/>
  </si>
  <si>
    <t>パスワード：ソルト付きハッシュによる暗号化を実施。
その他DBへ保存されるテキストデータ：AES-256 
画像など：AES-256</t>
    <rPh sb="9" eb="10">
      <t>ツ</t>
    </rPh>
    <rPh sb="18" eb="21">
      <t>アンゴウカ</t>
    </rPh>
    <rPh sb="22" eb="24">
      <t>ジッシ</t>
    </rPh>
    <rPh sb="28" eb="29">
      <t>タ</t>
    </rPh>
    <rPh sb="32" eb="34">
      <t>ホゾン</t>
    </rPh>
    <rPh sb="54" eb="56">
      <t>ガゾウ</t>
    </rPh>
    <phoneticPr fontId="15"/>
  </si>
  <si>
    <t>パスワード：ソルト付きハッシュによる暗号化を実施。
その他テキストデータ：AES-256 
画像など：AES-256</t>
    <rPh sb="9" eb="10">
      <t>ツ</t>
    </rPh>
    <rPh sb="18" eb="21">
      <t>アンゴウカ</t>
    </rPh>
    <rPh sb="22" eb="24">
      <t>ジッシ</t>
    </rPh>
    <rPh sb="28" eb="29">
      <t>タ</t>
    </rPh>
    <rPh sb="46" eb="48">
      <t>ガゾウ</t>
    </rPh>
    <phoneticPr fontId="15"/>
  </si>
  <si>
    <t>Detail Out the cryptographic controls implemented for data in transit. Is TLS 1.0 and below still supported?</t>
  </si>
  <si>
    <t>データ転送時の暗号化制御について詳述してください。TSL1.0およびそれ以下のバージョンはまだサポート対象ですか？</t>
    <rPh sb="3" eb="6">
      <t>テンソウジ</t>
    </rPh>
    <rPh sb="7" eb="12">
      <t>アンゴウカセイギョ</t>
    </rPh>
    <rPh sb="16" eb="18">
      <t>ショウジュツ</t>
    </rPh>
    <rPh sb="36" eb="38">
      <t>イカ</t>
    </rPh>
    <rPh sb="51" eb="53">
      <t>タイショウ</t>
    </rPh>
    <phoneticPr fontId="0"/>
  </si>
  <si>
    <t>SHA-256 with RSA Encryption, RSA-2048
TLS 1.0, 1.1, and 1.2 をサポートしています。</t>
    <phoneticPr fontId="15"/>
  </si>
  <si>
    <t>エンジニアへ確認</t>
    <rPh sb="6" eb="8">
      <t>カクニン</t>
    </rPh>
    <phoneticPr fontId="15"/>
  </si>
  <si>
    <t>SHA-256 with RSA Encryption, RSA-2048
TLS 1.0, 1.1, and 1.2 is enabled</t>
    <phoneticPr fontId="15"/>
  </si>
  <si>
    <t>How is cryptographic key management performed within the organization. Please elaborate the security controls implemented around this process.
In case of SaaS, do you support BYOK (Bring Your Own Key)/HYOK (Host Your Own Key) and allow HIPUS to manage the keys for the application</t>
  </si>
  <si>
    <t>貴社内での暗号鍵管理方法について教えてください。また、この管理に関連して行われるセキュリティー対策についても詳述してください。
SaaSの場合、貴社はBYOK (Bring Your Own Key)/HYOK(Host Your Own Key) をサポートし、HIPUSがアプリの鍵を管理することを許可していますか？</t>
    <rPh sb="0" eb="2">
      <t>キシャ</t>
    </rPh>
    <rPh sb="2" eb="3">
      <t>ナイ</t>
    </rPh>
    <rPh sb="5" eb="12">
      <t>アンゴウカギカンリホウホウ</t>
    </rPh>
    <rPh sb="16" eb="17">
      <t>オシ</t>
    </rPh>
    <rPh sb="47" eb="49">
      <t>タイサク</t>
    </rPh>
    <phoneticPr fontId="0"/>
  </si>
  <si>
    <t>暗号鍵の所持者は必要最低限とし、また鍵の所有者に対する権限も最低限とすることとしています。
鍵の所有者が退職または異動のする際には速やかにアカウントの削除を実施しています。</t>
    <rPh sb="0" eb="2">
      <t>アンゴウ</t>
    </rPh>
    <rPh sb="2" eb="3">
      <t>カギ</t>
    </rPh>
    <rPh sb="4" eb="7">
      <t>ショジシャ</t>
    </rPh>
    <rPh sb="8" eb="10">
      <t>ヒツヨウ</t>
    </rPh>
    <rPh sb="10" eb="13">
      <t>サイテイゲン</t>
    </rPh>
    <rPh sb="18" eb="19">
      <t>カギ</t>
    </rPh>
    <rPh sb="20" eb="23">
      <t>ショユウシャ</t>
    </rPh>
    <rPh sb="24" eb="25">
      <t>タイ</t>
    </rPh>
    <rPh sb="27" eb="29">
      <t>ケンゲン</t>
    </rPh>
    <rPh sb="30" eb="33">
      <t>サイテイゲン</t>
    </rPh>
    <rPh sb="46" eb="47">
      <t>カギ</t>
    </rPh>
    <rPh sb="48" eb="51">
      <t>ショユウシャ</t>
    </rPh>
    <rPh sb="52" eb="54">
      <t>タイショク</t>
    </rPh>
    <rPh sb="57" eb="59">
      <t>イドウ</t>
    </rPh>
    <rPh sb="62" eb="63">
      <t>サイ</t>
    </rPh>
    <rPh sb="65" eb="66">
      <t>スミ</t>
    </rPh>
    <rPh sb="75" eb="77">
      <t>サクジョ</t>
    </rPh>
    <rPh sb="78" eb="80">
      <t>ジッシ</t>
    </rPh>
    <phoneticPr fontId="15"/>
  </si>
  <si>
    <t>暗号鍵を発行する際は、必要最小限の権限に対するものとし、離職時には削除を実施している。
BYOKには対応していません。</t>
    <rPh sb="0" eb="3">
      <t>アンゴウカギ</t>
    </rPh>
    <rPh sb="4" eb="6">
      <t>ハッコウ</t>
    </rPh>
    <rPh sb="8" eb="9">
      <t>サイ</t>
    </rPh>
    <rPh sb="11" eb="16">
      <t>ヒツヨウサイショウゲン</t>
    </rPh>
    <rPh sb="17" eb="19">
      <t>ケンゲン</t>
    </rPh>
    <rPh sb="20" eb="21">
      <t>タイ</t>
    </rPh>
    <rPh sb="28" eb="31">
      <t>リショクジ</t>
    </rPh>
    <rPh sb="33" eb="35">
      <t>サクジョ</t>
    </rPh>
    <rPh sb="36" eb="38">
      <t>ジッシ</t>
    </rPh>
    <rPh sb="50" eb="52">
      <t>タイオウ</t>
    </rPh>
    <phoneticPr fontId="15"/>
  </si>
  <si>
    <t xml:space="preserve">暗号鍵が必要なもののリストは？
現時点でどのようなものを発行しているか？
</t>
    <rPh sb="0" eb="3">
      <t>アンゴウカギ</t>
    </rPh>
    <rPh sb="4" eb="6">
      <t>ヒツヨウ</t>
    </rPh>
    <rPh sb="16" eb="19">
      <t>ゲンジテン</t>
    </rPh>
    <rPh sb="28" eb="30">
      <t>ハッコウ</t>
    </rPh>
    <phoneticPr fontId="15"/>
  </si>
  <si>
    <t>Application Security</t>
  </si>
  <si>
    <t>Detail Out the secure coding guidelines ( e.g. OWASP Guide, SANS CWE Top 25,CERT Secure Coding etc.) and code review practices that are followed for the application (if any), which is used for providing services to HIPUS.</t>
  </si>
  <si>
    <t>セキュアコーディングガイドラインを詳述してください。（例：OWASP Guide、CWE/SANS TOP 25、CERT Secure Coding Standards等）また、HIPUSへのサービス提供に使用しているアプリがあれば、コードレビューの方法について記載してください。</t>
    <rPh sb="17" eb="19">
      <t>ショウジュツ</t>
    </rPh>
    <rPh sb="27" eb="28">
      <t>レイ</t>
    </rPh>
    <rPh sb="85" eb="86">
      <t>ナド</t>
    </rPh>
    <rPh sb="104" eb="106">
      <t>シヨウ</t>
    </rPh>
    <rPh sb="126" eb="128">
      <t>ホウホウ</t>
    </rPh>
    <rPh sb="132" eb="134">
      <t>キサイ</t>
    </rPh>
    <phoneticPr fontId="0"/>
  </si>
  <si>
    <t>コードの記述およびレビューに関するベストプラクティスを学び、実践しています。
また、主となるアプリケーションフレームワークはPSR-2、PSR-4に準拠しています。</t>
    <rPh sb="4" eb="6">
      <t>キジュツ</t>
    </rPh>
    <rPh sb="14" eb="15">
      <t>カン</t>
    </rPh>
    <rPh sb="27" eb="28">
      <t>マナ</t>
    </rPh>
    <rPh sb="30" eb="32">
      <t>ジッセン</t>
    </rPh>
    <rPh sb="42" eb="43">
      <t>シュ</t>
    </rPh>
    <rPh sb="74" eb="76">
      <t>ジュンキョ</t>
    </rPh>
    <phoneticPr fontId="15"/>
  </si>
  <si>
    <t>確認</t>
    <phoneticPr fontId="15"/>
  </si>
  <si>
    <t>We have studied the best practices and follow them both while coding and reviewing.</t>
  </si>
  <si>
    <t>Also we use frameworks which follow best security practices. We also regularly study about common vulnerabilities like OWASP Top 10 and make systems keeping security as the highest priority.</t>
  </si>
  <si>
    <t>Please share details of the Vulnerability scanning (VA) and Penetration testing (PT)  (externa, internal and any 3rd party VA PT reports etc.)of the Application (if any), which is used for providing services to HIPUS</t>
  </si>
  <si>
    <t>HIPUSへのサービス提供に使用しているアプリがあれば、その脆弱性スキャン（VA）およびペネトレーションテスト（PT）について詳述してください。（社外、社内、および第三者によるVA/PTレポート等）</t>
    <rPh sb="11" eb="13">
      <t>テイキョウ</t>
    </rPh>
    <rPh sb="14" eb="16">
      <t>シヨウ</t>
    </rPh>
    <rPh sb="30" eb="33">
      <t>ゼイジャクセイ</t>
    </rPh>
    <rPh sb="63" eb="65">
      <t>ショウジュツ</t>
    </rPh>
    <phoneticPr fontId="0"/>
  </si>
  <si>
    <t>「HIPUSへのサービス提供に使用しているアプリ」とはなにか。例えばDockerDesktopなど？</t>
    <phoneticPr fontId="15"/>
  </si>
  <si>
    <t>Information Security Incident Management</t>
  </si>
  <si>
    <t xml:space="preserve">Have there been any information security breaches within the organization in the last 1 year (even if they did not impact HIPUS) ? If yes, please detail out the corrective and preventive actions taken by the organization to strengthen the information security program. </t>
  </si>
  <si>
    <t>直近１年で、社内で情報セキュリティ違反が発生しましたか？（HIPUSへの影響がない場合も含む）発生した場合、情報セキュリティプログラムを強化するためにどんな是正措置/予防策を実施しましたか？詳述してください。</t>
    <rPh sb="0" eb="2">
      <t>チョッキン</t>
    </rPh>
    <rPh sb="3" eb="4">
      <t>ネン</t>
    </rPh>
    <rPh sb="6" eb="8">
      <t>シャナイ</t>
    </rPh>
    <rPh sb="9" eb="11">
      <t>ジョウホウ</t>
    </rPh>
    <rPh sb="17" eb="19">
      <t>イハン</t>
    </rPh>
    <rPh sb="20" eb="22">
      <t>ハッセイ</t>
    </rPh>
    <rPh sb="36" eb="38">
      <t>エイキョウ</t>
    </rPh>
    <rPh sb="41" eb="43">
      <t>バアイ</t>
    </rPh>
    <rPh sb="44" eb="45">
      <t>フク</t>
    </rPh>
    <rPh sb="47" eb="49">
      <t>ハッセイ</t>
    </rPh>
    <rPh sb="51" eb="53">
      <t>バアイ</t>
    </rPh>
    <rPh sb="54" eb="56">
      <t>ジョウホウ</t>
    </rPh>
    <rPh sb="68" eb="70">
      <t>キョウカ</t>
    </rPh>
    <rPh sb="78" eb="80">
      <t>ゼセイ</t>
    </rPh>
    <rPh sb="80" eb="82">
      <t>ソチ</t>
    </rPh>
    <phoneticPr fontId="0"/>
  </si>
  <si>
    <t>該当する事象はありません。</t>
    <rPh sb="0" eb="2">
      <t>ガイトウ</t>
    </rPh>
    <rPh sb="4" eb="6">
      <t>ジショウ</t>
    </rPh>
    <phoneticPr fontId="15"/>
  </si>
  <si>
    <t>Detail out the process in place within the organization for 
a) identifying and reporting information security incidents 
b) responding to information security incidents (e.g., escalation 
investigation, containment and eradication of the cause of the information security incident)
c) recovering from information security incidents
d) following up information security incidents (e.g., post-incident activities such as root cause analysis, forensic investigation, reporting to the business and notifying relevant authorities of a security breach)
e) SLA's in place for closure of security incidents as per severity</t>
  </si>
  <si>
    <r>
      <t>下記について、社内プロセスを詳述してください
a)情報セキュリティ・</t>
    </r>
    <r>
      <rPr>
        <sz val="11"/>
        <rFont val="游ゴシック"/>
        <family val="3"/>
        <charset val="128"/>
        <scheme val="minor"/>
      </rPr>
      <t>インシデント</t>
    </r>
    <r>
      <rPr>
        <sz val="11"/>
        <color theme="1"/>
        <rFont val="游ゴシック"/>
        <family val="2"/>
        <scheme val="minor"/>
      </rPr>
      <t>の特定・報告
b)情報セキュリティ・インシデントへの対応（例：エスカレーション、調査、問題の原因を抑制および根絶）
c)情報セキュリティ・</t>
    </r>
    <r>
      <rPr>
        <sz val="11"/>
        <rFont val="游ゴシック"/>
        <family val="3"/>
        <charset val="128"/>
        <scheme val="minor"/>
      </rPr>
      <t xml:space="preserve">インシデントのリカバリ
</t>
    </r>
    <r>
      <rPr>
        <sz val="11"/>
        <color theme="1"/>
        <rFont val="游ゴシック"/>
        <family val="2"/>
        <scheme val="minor"/>
      </rPr>
      <t>d)情報セキュリティ・インシデントのフォロー継続（発生後の活動。例：根本原因解析、フォレンジック調査、企業に通知および当局にセキュリティ違反を報告）
e)重要性に応じたセキュリティ・インシデントに関するSLA</t>
    </r>
    <phoneticPr fontId="15"/>
  </si>
  <si>
    <t xml:space="preserve">a)ISMSで定めるセキュリティインシデント報告書に従い特定・報告します。
b)ISMSで定める緊急連絡網に従いエスカレーションし、セキュリティインシデント報告書の内容に従い調査、事象の抑制を図ります。
c)現状定めはありませんが、インシデントに対するリカバリをスムースにするために年2回災害復旧訓練を実施し管理シートにて管理していくことが決まっています。
d)セキュリティ事象・弱点管理表に基づき再発防止を管理します。
e)SLAは「Tonichi NEXTa」サービス利用約款に準じます。
</t>
  </si>
  <si>
    <t>What are the communication channels and SLAs defined for notifying HIPUS of any information security breach directly related to HIPUS data or that may have a potential impact on HIPUS?</t>
  </si>
  <si>
    <t>HIPUSのデータに直接関係する、またはHIPUSに影響を与える可能性がある情報セキュリティ違反をHIPUSに通知する際の伝達経路およびSLAについて教えてください。</t>
    <rPh sb="10" eb="12">
      <t>チョクセツ</t>
    </rPh>
    <rPh sb="12" eb="14">
      <t>カンケイ</t>
    </rPh>
    <rPh sb="26" eb="28">
      <t>エイキョウ</t>
    </rPh>
    <rPh sb="29" eb="30">
      <t>アタ</t>
    </rPh>
    <rPh sb="32" eb="35">
      <t>カノウセイ</t>
    </rPh>
    <rPh sb="38" eb="40">
      <t>ジョウホウ</t>
    </rPh>
    <rPh sb="46" eb="48">
      <t>イハン</t>
    </rPh>
    <rPh sb="55" eb="57">
      <t>ツウチ</t>
    </rPh>
    <rPh sb="59" eb="60">
      <t>サイ</t>
    </rPh>
    <rPh sb="61" eb="65">
      <t>デンタツケイロ</t>
    </rPh>
    <rPh sb="75" eb="76">
      <t>オシ</t>
    </rPh>
    <phoneticPr fontId="0"/>
  </si>
  <si>
    <t>インシデント発生時には、サービス画面上およびサービス紹介ウェブサイトでの情報公開をもって通知いたします。</t>
    <rPh sb="6" eb="9">
      <t>ハッセイジ</t>
    </rPh>
    <rPh sb="16" eb="18">
      <t>ガメン</t>
    </rPh>
    <rPh sb="18" eb="19">
      <t>ジョウ</t>
    </rPh>
    <rPh sb="26" eb="28">
      <t>ショウカイ</t>
    </rPh>
    <rPh sb="36" eb="40">
      <t>ジョウホウコウカイ</t>
    </rPh>
    <rPh sb="44" eb="46">
      <t>ツウチ</t>
    </rPh>
    <phoneticPr fontId="15"/>
  </si>
  <si>
    <t>インシデント発生時には、サービス画面上およびサービス紹介ウェブサイトでの情報公開をもって通知いたします。
（管理者向けの緊急通知機能が必要かどうか）</t>
    <rPh sb="6" eb="9">
      <t>ハッセイジ</t>
    </rPh>
    <rPh sb="16" eb="18">
      <t>ガメン</t>
    </rPh>
    <rPh sb="18" eb="19">
      <t>ジョウ</t>
    </rPh>
    <rPh sb="26" eb="28">
      <t>ショウカイ</t>
    </rPh>
    <rPh sb="36" eb="40">
      <t>ジョウホウコウカイ</t>
    </rPh>
    <rPh sb="44" eb="46">
      <t>ツウチ</t>
    </rPh>
    <rPh sb="54" eb="58">
      <t>カンリシャム</t>
    </rPh>
    <rPh sb="60" eb="64">
      <t>キンキュウツウチ</t>
    </rPh>
    <rPh sb="64" eb="66">
      <t>キノウ</t>
    </rPh>
    <rPh sb="67" eb="69">
      <t>ヒツヨウ</t>
    </rPh>
    <phoneticPr fontId="15"/>
  </si>
  <si>
    <t>Were there any major service outages in the last 1 year and what corrective and preventive measures has the organization taken to ensure resilience and business continuity?</t>
  </si>
  <si>
    <t>直近１年で、大規模なサービス停止は発生しましたか？また、レジリエンスおよび事業継続を確保するために、どんな是正措置および予防策を行いましたか？</t>
    <rPh sb="0" eb="2">
      <t>チョッキン</t>
    </rPh>
    <rPh sb="3" eb="4">
      <t>ネン</t>
    </rPh>
    <rPh sb="6" eb="9">
      <t>ダイキボ</t>
    </rPh>
    <rPh sb="14" eb="16">
      <t>テイシ</t>
    </rPh>
    <rPh sb="17" eb="19">
      <t>ハッセイ</t>
    </rPh>
    <rPh sb="37" eb="41">
      <t>ジギョウケイゾク</t>
    </rPh>
    <rPh sb="42" eb="44">
      <t>カクホ</t>
    </rPh>
    <rPh sb="53" eb="57">
      <t>ゼセイソチ</t>
    </rPh>
    <rPh sb="60" eb="63">
      <t>ヨボウサク</t>
    </rPh>
    <rPh sb="64" eb="65">
      <t>オコナ</t>
    </rPh>
    <phoneticPr fontId="0"/>
  </si>
  <si>
    <t>先日のメール送信の件は含むか？</t>
    <rPh sb="0" eb="2">
      <t>センジツ</t>
    </rPh>
    <rPh sb="6" eb="8">
      <t>ソウシン</t>
    </rPh>
    <rPh sb="9" eb="10">
      <t>ケン</t>
    </rPh>
    <rPh sb="11" eb="12">
      <t>フク</t>
    </rPh>
    <phoneticPr fontId="15"/>
  </si>
  <si>
    <t>Compliance</t>
  </si>
  <si>
    <t>Share a copy of the Information Security Policy of the organization</t>
  </si>
  <si>
    <t>貴社の情報セキュリティポリシーのコピーをご共有ください。</t>
  </si>
  <si>
    <t>下記URLへ公開しています。
https://tonichi-printing.co.jp/security-policy.html</t>
    <rPh sb="0" eb="2">
      <t>カキ</t>
    </rPh>
    <rPh sb="6" eb="8">
      <t>コウカイ</t>
    </rPh>
    <phoneticPr fontId="15"/>
  </si>
  <si>
    <t>Is your organization certified against any security certification/attestation standard (e.g. SSAE 16 SOC 1 Type II assessment report or ISO 27001:2013 Certificate and audit report or  PCI DSS Report on Compliance (ROC) and certificate (if credit card holder data is involved) or HIPAA compliance (if PHI is involved) or any other industry accepted certifications and audit reports they possess) ? If yes, please share the security certification/attestations reports held by the organization.</t>
  </si>
  <si>
    <t>貴社では、セキュリティ認証/検証基準を保有していますか？（例えば、SSAE 16 SOC 1 Type II 評価報告書、ISO27001:2013認証および監査報告書、クレジットカード保有者に関するデータが含まれる場合はPCI DSS遵守報告書（ROC）および認証、PHIに関する場合はHIPAA遵守、その他業界で認められている認証および監査報告書）
「はい」の場合、保有しているセキュリティ認証/検証報告書をご共有ください。</t>
  </si>
  <si>
    <t>JIS Q 27001:2014、及びISO/IEC 27001:2013認証を取得しています。</t>
    <rPh sb="17" eb="18">
      <t>オヨ</t>
    </rPh>
    <phoneticPr fontId="15"/>
  </si>
  <si>
    <t>JIS Q 27001:2014（ISO/IEC 27001:2013）</t>
    <phoneticPr fontId="15"/>
  </si>
  <si>
    <t>Provide details about the Information security framework and controls  that are deployed within your organization to safeguard HIPUS data  and ensure compliance to applicable industry standards</t>
  </si>
  <si>
    <t>HIPUSのデータを保護し、業界水準を満たすことを保証するために貴社で展開されている情報セキュリティのフレームワークおよびコントロールについて詳述してください。</t>
  </si>
  <si>
    <t>ISMSの定めるリスク評価や管理・対策を実施しています。</t>
    <phoneticPr fontId="15"/>
  </si>
  <si>
    <t>例えばNISTのようなものを指しているのか。
毎日のCSIRTの取り組みを参考にできるか？</t>
    <rPh sb="0" eb="1">
      <t>タト</t>
    </rPh>
    <rPh sb="14" eb="15">
      <t>サ</t>
    </rPh>
    <rPh sb="23" eb="25">
      <t>マイニチ</t>
    </rPh>
    <rPh sb="32" eb="33">
      <t>ト</t>
    </rPh>
    <rPh sb="34" eb="35">
      <t>ク</t>
    </rPh>
    <rPh sb="37" eb="39">
      <t>サンコウ</t>
    </rPh>
    <phoneticPr fontId="15"/>
  </si>
  <si>
    <t>Detail out any significant new information security initiatives and controls that have been implemented in the organization in the last 1 year.</t>
    <phoneticPr fontId="15"/>
  </si>
  <si>
    <t>過去1年間に貴社で実施された重要な新しい情報セキュリティ対策およびコントロールがあれば、詳述してください。</t>
  </si>
  <si>
    <t>2022年1月、2月に第三者機関（MSA）によるISMS監査を実施し、2022年3月にISMS認証を取得しました。</t>
    <rPh sb="4" eb="5">
      <t>ネン</t>
    </rPh>
    <rPh sb="6" eb="7">
      <t>ガツ</t>
    </rPh>
    <rPh sb="9" eb="10">
      <t>ガツ</t>
    </rPh>
    <rPh sb="11" eb="14">
      <t>ダイサンシャ</t>
    </rPh>
    <rPh sb="14" eb="16">
      <t>キカン</t>
    </rPh>
    <rPh sb="28" eb="30">
      <t>カンサ</t>
    </rPh>
    <rPh sb="31" eb="33">
      <t>ジッシ</t>
    </rPh>
    <rPh sb="36" eb="37">
      <t>ガツ</t>
    </rPh>
    <rPh sb="42" eb="44">
      <t>ニンショウ</t>
    </rPh>
    <rPh sb="45" eb="47">
      <t>シュトク</t>
    </rPh>
    <rPh sb="51" eb="53">
      <t>ジョウホウ</t>
    </rPh>
    <phoneticPr fontId="15"/>
  </si>
  <si>
    <t>Third Party Risk Management</t>
  </si>
  <si>
    <t>Are there any subcontractors involved (4th Parties to HIPUS) in providing services to HIPUS? If yes, detail out the current process in the organization for ensuring adequate security governance in terms of  periodic  due diligence review/ audits being performed and all HIPUS  mandated security requirements being contractually passed to the 4th party.</t>
  </si>
  <si>
    <t>HIPUSにサービスを提供する際、委託先業者（HIPUSにとっては再委託先業者）を使用することがありますか？「はい」の場合、定期的にデューディリジェンスレビュー/監査が実施され、再委託先業者との契約においてHIPUSが義務付けるセキュリティ要件がすべて満たされることを確認し、適切なセキュリティガバナンスを確保するための現在のプロセスを詳述してください。</t>
  </si>
  <si>
    <t>委託の例、今後の委託予定ともにございません</t>
    <rPh sb="0" eb="2">
      <t>イタク</t>
    </rPh>
    <rPh sb="3" eb="4">
      <t>レイ</t>
    </rPh>
    <rPh sb="5" eb="7">
      <t>コンゴ</t>
    </rPh>
    <rPh sb="8" eb="10">
      <t>イタク</t>
    </rPh>
    <rPh sb="10" eb="12">
      <t>ヨテイ</t>
    </rPh>
    <phoneticPr fontId="15"/>
  </si>
  <si>
    <t>GALK Lab使う場合は注意</t>
    <rPh sb="8" eb="9">
      <t>ツカ</t>
    </rPh>
    <rPh sb="10" eb="12">
      <t>バアイ</t>
    </rPh>
    <rPh sb="13" eb="15">
      <t>チュウイ</t>
    </rPh>
    <phoneticPr fontId="15"/>
  </si>
  <si>
    <t>2022年現在、再委託の実例や予定はありません。</t>
    <rPh sb="4" eb="5">
      <t>ネン</t>
    </rPh>
    <rPh sb="5" eb="7">
      <t>ゲンザイ</t>
    </rPh>
    <rPh sb="8" eb="11">
      <t>サイイタク</t>
    </rPh>
    <rPh sb="12" eb="14">
      <t>ジツレイ</t>
    </rPh>
    <rPh sb="15" eb="17">
      <t>ヨテイ</t>
    </rPh>
    <phoneticPr fontId="15"/>
  </si>
  <si>
    <t>Privacy</t>
  </si>
  <si>
    <t xml:space="preserve">Do you process personal data as part of engagement with HIPUS?
</t>
  </si>
  <si>
    <t>HIPUSへのサービスの一環として個人データの処理は行われていますか？</t>
  </si>
  <si>
    <t xml:space="preserve">
以下の個人データが扱われます。
・ユーザーのユーザー名およびメールアドレス
・各ユーザーが登録する名刺情報や付随する個人情報
</t>
    <rPh sb="1" eb="3">
      <t>イカ</t>
    </rPh>
    <rPh sb="4" eb="6">
      <t>コジン</t>
    </rPh>
    <rPh sb="10" eb="11">
      <t>アツカ</t>
    </rPh>
    <rPh sb="27" eb="28">
      <t>メイ</t>
    </rPh>
    <rPh sb="40" eb="41">
      <t>カク</t>
    </rPh>
    <rPh sb="46" eb="48">
      <t>トウロク</t>
    </rPh>
    <rPh sb="50" eb="54">
      <t>メイシジョウホウ</t>
    </rPh>
    <rPh sb="55" eb="57">
      <t>フズイ</t>
    </rPh>
    <rPh sb="59" eb="63">
      <t>コジンジョウホウ</t>
    </rPh>
    <phoneticPr fontId="15"/>
  </si>
  <si>
    <t>どういったものを指すか？</t>
    <rPh sb="8" eb="9">
      <t>サ</t>
    </rPh>
    <phoneticPr fontId="15"/>
  </si>
  <si>
    <t>Do you have a documented privacy policy in place?</t>
  </si>
  <si>
    <t>プライバシーポリシーは文書化されていますか？</t>
  </si>
  <si>
    <t>下記のページに公開されています。
https://tonichi-printing.co.jp/privacy.html</t>
    <rPh sb="0" eb="2">
      <t>カキ</t>
    </rPh>
    <rPh sb="7" eb="9">
      <t>コウカイ</t>
    </rPh>
    <phoneticPr fontId="15"/>
  </si>
  <si>
    <t>改修予定のものを利用すべきか</t>
    <rPh sb="0" eb="4">
      <t>カイシュウヨテイ</t>
    </rPh>
    <rPh sb="8" eb="10">
      <t>リヨウ</t>
    </rPh>
    <phoneticPr fontId="15"/>
  </si>
  <si>
    <t>文書化されています。</t>
  </si>
  <si>
    <t>Have you appointed a Data Privacy Officer?  If Yes, please provide the contact details?</t>
  </si>
  <si>
    <t>データプライバシーオフィサーはいますか？「はい」の場合、連絡先を教えてください。</t>
  </si>
  <si>
    <t>はい。
連絡先：03－3820－0551</t>
    <rPh sb="4" eb="7">
      <t>レンラクサキ</t>
    </rPh>
    <phoneticPr fontId="15"/>
  </si>
  <si>
    <t>在籍していません。</t>
    <rPh sb="0" eb="2">
      <t>ザイセキ</t>
    </rPh>
    <phoneticPr fontId="15"/>
  </si>
  <si>
    <t>Are background checks conducted on your employees and subcontractors, prior to processing any HIPUS provided personal data?</t>
  </si>
  <si>
    <t>HIPUSが提供した個人データを処理する前に、従業員/再委託先業者に対しバックグラウンドチェック（履歴確認）は行われていますか？</t>
  </si>
  <si>
    <t>実施していません。</t>
    <rPh sb="0" eb="2">
      <t>ジッシ</t>
    </rPh>
    <phoneticPr fontId="15"/>
  </si>
  <si>
    <t>Are data privacy compliance taken into consideration in the design of new and/or redevelopment of existing systems or business processes? (If so please detail how and when)</t>
  </si>
  <si>
    <t>新しいシステムやビジネスプロセスの設計または既存のシステムやビジネスプロセス再開発の際に、データプライバシーコンプライアンスは考慮されていますか？「はい」の場合、その方法と時期について詳述してください。</t>
  </si>
  <si>
    <t>ネクスタ・メイシへの新機能開発においては、機能検討時に、プライバシーポリシーへの影響があるかを確認します。</t>
    <rPh sb="10" eb="13">
      <t>シンキノウ</t>
    </rPh>
    <rPh sb="13" eb="15">
      <t>カイハツ</t>
    </rPh>
    <rPh sb="21" eb="26">
      <t>キノウケントウジ</t>
    </rPh>
    <rPh sb="40" eb="42">
      <t>エイキョウ</t>
    </rPh>
    <rPh sb="47" eb="49">
      <t>カクニン</t>
    </rPh>
    <phoneticPr fontId="15"/>
  </si>
  <si>
    <t>Jiraの課題作成時の質問事項として追記した（2022/8/12</t>
    <rPh sb="5" eb="7">
      <t>カダイ</t>
    </rPh>
    <rPh sb="7" eb="10">
      <t>サクセイジ</t>
    </rPh>
    <rPh sb="11" eb="13">
      <t>シツモン</t>
    </rPh>
    <rPh sb="13" eb="15">
      <t>ジコウ</t>
    </rPh>
    <rPh sb="18" eb="20">
      <t>ツイキ</t>
    </rPh>
    <phoneticPr fontId="15"/>
  </si>
  <si>
    <t>（ネクスタに当てはめる際）新機能の開発時に、個人情報保護方針と照らし合わせているか、という意味？</t>
    <rPh sb="6" eb="7">
      <t>ア</t>
    </rPh>
    <rPh sb="11" eb="12">
      <t>サイ</t>
    </rPh>
    <rPh sb="13" eb="16">
      <t>シンキノウ</t>
    </rPh>
    <rPh sb="17" eb="20">
      <t>カイハツジ</t>
    </rPh>
    <rPh sb="22" eb="26">
      <t>コジンジョウホウ</t>
    </rPh>
    <rPh sb="26" eb="28">
      <t>ホゴ</t>
    </rPh>
    <rPh sb="28" eb="30">
      <t>ホウシン</t>
    </rPh>
    <rPh sb="31" eb="32">
      <t>テ</t>
    </rPh>
    <rPh sb="34" eb="35">
      <t>ア</t>
    </rPh>
    <rPh sb="45" eb="47">
      <t>イミ</t>
    </rPh>
    <phoneticPr fontId="15"/>
  </si>
  <si>
    <t>Is Records of Processing or an inventory is maintained on what personal data is collected/stored/processed/managed on behalf of HIPUS?</t>
  </si>
  <si>
    <t>収集/保管/処理/管理されたHIPUSの個人データについて、処理記録または棚卸は適切に保持されていますか？</t>
  </si>
  <si>
    <t>ネクスタアプリケーションテナントが作成されたのちは、各テナントにおいて個人情報（メールアドレスおよびユーザー名、所属部署など）はアプリケーション管理者となる御社ユーザーによって管理されます。</t>
    <rPh sb="17" eb="19">
      <t>サクセイ</t>
    </rPh>
    <rPh sb="26" eb="27">
      <t>カク</t>
    </rPh>
    <rPh sb="35" eb="39">
      <t>コジンジョウホウ</t>
    </rPh>
    <rPh sb="54" eb="55">
      <t>メイ</t>
    </rPh>
    <rPh sb="56" eb="60">
      <t>ショゾクブショ</t>
    </rPh>
    <rPh sb="72" eb="75">
      <t>カンリシャ</t>
    </rPh>
    <rPh sb="78" eb="80">
      <t>オンシャ</t>
    </rPh>
    <rPh sb="88" eb="90">
      <t>カンリ</t>
    </rPh>
    <phoneticPr fontId="15"/>
  </si>
  <si>
    <t>各種申し込み時の情報や、各種サポート時に取得した個人情報について、特段の定めはありません。
ネクスタアプリケーションテナントが作成されたのちは、各テナントにおいて個人情報（メールアドレスおよびユーザー名、所属部署など）はアプリケーション監理者となる御社ユーザーによって管理されます。</t>
    <rPh sb="0" eb="2">
      <t>カクシュ</t>
    </rPh>
    <rPh sb="2" eb="3">
      <t>モウ</t>
    </rPh>
    <rPh sb="4" eb="5">
      <t>コ</t>
    </rPh>
    <rPh sb="6" eb="7">
      <t>ジ</t>
    </rPh>
    <rPh sb="8" eb="10">
      <t>ジョウホウ</t>
    </rPh>
    <rPh sb="12" eb="14">
      <t>カクシュ</t>
    </rPh>
    <rPh sb="18" eb="19">
      <t>ジ</t>
    </rPh>
    <rPh sb="20" eb="22">
      <t>シュトク</t>
    </rPh>
    <rPh sb="24" eb="28">
      <t>コジンジョウホウ</t>
    </rPh>
    <rPh sb="33" eb="35">
      <t>トクダン</t>
    </rPh>
    <rPh sb="36" eb="37">
      <t>サダ</t>
    </rPh>
    <rPh sb="63" eb="65">
      <t>サクセイ</t>
    </rPh>
    <rPh sb="72" eb="73">
      <t>カク</t>
    </rPh>
    <rPh sb="81" eb="85">
      <t>コジンジョウホウ</t>
    </rPh>
    <rPh sb="100" eb="101">
      <t>メイ</t>
    </rPh>
    <rPh sb="102" eb="106">
      <t>ショゾクブショ</t>
    </rPh>
    <rPh sb="118" eb="121">
      <t>カンリシャ</t>
    </rPh>
    <rPh sb="124" eb="126">
      <t>オンシャ</t>
    </rPh>
    <rPh sb="134" eb="136">
      <t>カンリ</t>
    </rPh>
    <phoneticPr fontId="15"/>
  </si>
  <si>
    <t>Is Personal data processed on behalf of HIPUS is transferred to another organization?</t>
  </si>
  <si>
    <t>処理されたHIPUSの個人データが、別の企業に転送されることはありますか？</t>
  </si>
  <si>
    <t>御社がネクスタメイシを利用する場合、名刺を登録する際にはOCRによるテキスト抽出を行うため、名刺の画像データがGoogleCloudへ送信されます。ただし、読み取った結果および画像をGoogleへ保存することはありません。
また、アプリケーション上での各機能の利用動向を計測するために、クッキーその他の情報を取得することがあります。
名刺画像および名刺から読み取ったテキスト情報、任意で付与されたそのほかのテキスト情報はAWS上のストレージ及びデータベースへ保存されます。</t>
    <rPh sb="0" eb="2">
      <t>オンシャ</t>
    </rPh>
    <rPh sb="11" eb="13">
      <t>リヨウ</t>
    </rPh>
    <rPh sb="15" eb="17">
      <t>バアイ</t>
    </rPh>
    <rPh sb="38" eb="40">
      <t>チュウシュツ</t>
    </rPh>
    <rPh sb="41" eb="42">
      <t>オコナ</t>
    </rPh>
    <rPh sb="88" eb="90">
      <t>ガゾウ</t>
    </rPh>
    <rPh sb="123" eb="124">
      <t>ジョウ</t>
    </rPh>
    <rPh sb="126" eb="129">
      <t>カクキノウ</t>
    </rPh>
    <rPh sb="130" eb="134">
      <t>リヨウドウコウ</t>
    </rPh>
    <rPh sb="135" eb="137">
      <t>ケイソク</t>
    </rPh>
    <rPh sb="149" eb="150">
      <t>タ</t>
    </rPh>
    <rPh sb="151" eb="153">
      <t>ジョウホウ</t>
    </rPh>
    <rPh sb="154" eb="156">
      <t>シュトク</t>
    </rPh>
    <phoneticPr fontId="15"/>
  </si>
  <si>
    <t>バウナウなどのサービスへ登録した際には該当するのか。</t>
    <rPh sb="12" eb="14">
      <t>トウロク</t>
    </rPh>
    <rPh sb="16" eb="17">
      <t>サイ</t>
    </rPh>
    <rPh sb="19" eb="21">
      <t>ガイトウ</t>
    </rPh>
    <phoneticPr fontId="15"/>
  </si>
  <si>
    <t xml:space="preserve">※バウナウは当てはまるか？セールスフォースを導入したらそれは当てはまるか？
</t>
    <rPh sb="6" eb="7">
      <t>ア</t>
    </rPh>
    <rPh sb="22" eb="24">
      <t>ドウニュウ</t>
    </rPh>
    <rPh sb="30" eb="31">
      <t>ア</t>
    </rPh>
    <phoneticPr fontId="15"/>
  </si>
  <si>
    <t xml:space="preserve">When transferring, are there documented agreements in place with external organizations, requiring the external organization to comply with HIPUS privacy expectations? </t>
  </si>
  <si>
    <t>転送される際、外部企業にHIPUSのプライバシー要件を遵守するよう求める契約書を締結していますか？</t>
  </si>
  <si>
    <t>締結していません。</t>
    <rPh sb="0" eb="2">
      <t>テイケツ</t>
    </rPh>
    <phoneticPr fontId="15"/>
  </si>
  <si>
    <t>Is personal data processed on behalf of HIPUS is further transferred/accessed across borders?</t>
  </si>
  <si>
    <t>処理されたHIPUSの個人データが、海外に転送あるいは海外からアクセスされることはありますか？</t>
  </si>
  <si>
    <t>ネクスタ・メイシは名刺情報の登録・閲覧・編集・削除などの利用において国内外問わずhttp(s)で実行可能であるため、御社が利用権限を付与したユーザーが海外からネクスタ・メイシへアクセスした場合、海外からのアクセスおよび海外へのデータ転送が発生します。</t>
    <rPh sb="9" eb="11">
      <t>メイシ</t>
    </rPh>
    <rPh sb="11" eb="13">
      <t>ジョウホウ</t>
    </rPh>
    <rPh sb="14" eb="16">
      <t>トウロク</t>
    </rPh>
    <rPh sb="17" eb="19">
      <t>エツラン</t>
    </rPh>
    <rPh sb="20" eb="22">
      <t>ヘンシュウ</t>
    </rPh>
    <rPh sb="23" eb="25">
      <t>サクジョ</t>
    </rPh>
    <rPh sb="28" eb="30">
      <t>リヨウ</t>
    </rPh>
    <rPh sb="34" eb="36">
      <t>オンシャ</t>
    </rPh>
    <rPh sb="37" eb="38">
      <t>ト</t>
    </rPh>
    <rPh sb="48" eb="50">
      <t>ジッコウ</t>
    </rPh>
    <rPh sb="50" eb="52">
      <t>フヨ</t>
    </rPh>
    <rPh sb="59" eb="61">
      <t>カイガイ</t>
    </rPh>
    <rPh sb="69" eb="71">
      <t>バアイ</t>
    </rPh>
    <rPh sb="72" eb="74">
      <t>カイガイ</t>
    </rPh>
    <rPh sb="93" eb="95">
      <t>カイガイ</t>
    </rPh>
    <rPh sb="100" eb="102">
      <t>テンソウ</t>
    </rPh>
    <rPh sb="103" eb="105">
      <t>ハッセイ</t>
    </rPh>
    <phoneticPr fontId="15"/>
  </si>
  <si>
    <t>国内外問わずhttp(s)でのデータ送受信が実行可能であるため、御社が利用権限を付与したユーザーが海外からネクスタ・メイシへアクセスした場合、海外からのアクセスおよび海外へのデータ転送が発生します。</t>
    <rPh sb="0" eb="2">
      <t>オンシャ</t>
    </rPh>
    <rPh sb="3" eb="4">
      <t>ト</t>
    </rPh>
    <rPh sb="18" eb="21">
      <t>ソウジュシン</t>
    </rPh>
    <rPh sb="22" eb="24">
      <t>ジッコウ</t>
    </rPh>
    <rPh sb="24" eb="26">
      <t>フヨ</t>
    </rPh>
    <rPh sb="33" eb="35">
      <t>カイガイ</t>
    </rPh>
    <rPh sb="43" eb="45">
      <t>バアイ</t>
    </rPh>
    <rPh sb="46" eb="48">
      <t>カイガイ</t>
    </rPh>
    <rPh sb="67" eb="69">
      <t>カイガイ</t>
    </rPh>
    <rPh sb="74" eb="76">
      <t>テンソウ</t>
    </rPh>
    <rPh sb="77" eb="79">
      <t>ハッセイ</t>
    </rPh>
    <phoneticPr fontId="15"/>
  </si>
  <si>
    <t>If Yes, do we have appropriate data transfer mechanism in place (SCC, BCR, or DTA) with prior authorization from HIPUS?</t>
  </si>
  <si>
    <t>「はい」の場合、HIPUSの事前承認を得た、適切なデータ転送メカニズム（SCC, BCR, or DTA等）が使用されていますか？</t>
  </si>
  <si>
    <t>前述のとおり、httpsでの通信を基本とします。モバイルアプリにおける名刺画像についてのみhttpの通信が発生します。</t>
    <rPh sb="0" eb="2">
      <t>ゼンジュツ</t>
    </rPh>
    <rPh sb="14" eb="16">
      <t>ツウシン</t>
    </rPh>
    <rPh sb="17" eb="19">
      <t>キホン</t>
    </rPh>
    <rPh sb="35" eb="39">
      <t>メイシガゾウ</t>
    </rPh>
    <rPh sb="50" eb="52">
      <t>ツウシン</t>
    </rPh>
    <rPh sb="53" eb="55">
      <t>ハッセイ</t>
    </rPh>
    <phoneticPr fontId="15"/>
  </si>
  <si>
    <t>※標準契約条項 標準契約条項（SCC）は当事者間の書面による約定であり、適切なデータ保護措置を提供することによって、EU 加盟国から他国へのデータ移転の原則として使用できます。</t>
    <phoneticPr fontId="15"/>
  </si>
  <si>
    <t xml:space="preserve">Do you maintain a list of all individuals having access to Personal Data and do you regularly review (whether it is electronic data, hard copy data, etc.) </t>
  </si>
  <si>
    <t>個人データへのアクセス権を持つすべての個人の名簿を保持し、その名簿は定期的に見直されていますか？（電子データ、ハードコピーデータ等を問わず）</t>
  </si>
  <si>
    <t xml:space="preserve">登録された名刺情報の公開範囲は各ユーザーご自身での管理となります。
また、各ユーザーの管理は各テナントの管理者によって行われます。
</t>
    <rPh sb="0" eb="2">
      <t>トウロク</t>
    </rPh>
    <rPh sb="5" eb="7">
      <t>メイシ</t>
    </rPh>
    <rPh sb="7" eb="9">
      <t>ジョウホウ</t>
    </rPh>
    <rPh sb="10" eb="14">
      <t>コウカイハンイ</t>
    </rPh>
    <rPh sb="16" eb="17">
      <t>カク</t>
    </rPh>
    <rPh sb="21" eb="24">
      <t>ゴジシン</t>
    </rPh>
    <rPh sb="26" eb="28">
      <t>カンリ</t>
    </rPh>
    <rPh sb="38" eb="39">
      <t>カク</t>
    </rPh>
    <rPh sb="44" eb="46">
      <t>カンリ</t>
    </rPh>
    <rPh sb="47" eb="48">
      <t>カク</t>
    </rPh>
    <rPh sb="52" eb="55">
      <t>カンリシャ</t>
    </rPh>
    <rPh sb="60" eb="61">
      <t>オコナ</t>
    </rPh>
    <phoneticPr fontId="15"/>
  </si>
  <si>
    <t>登録された名刺情報の公開範囲は各ユーザー御自身での管理となります。
また、各ユーザーの管理は各テナントの管理ユーザーによって行われます。
※開発者のアクセスについて言及すべきか？</t>
    <rPh sb="0" eb="2">
      <t>トウロク</t>
    </rPh>
    <rPh sb="5" eb="7">
      <t>メイシ</t>
    </rPh>
    <rPh sb="7" eb="9">
      <t>ジョウホウ</t>
    </rPh>
    <rPh sb="10" eb="14">
      <t>コウカイハンイ</t>
    </rPh>
    <rPh sb="16" eb="17">
      <t>カク</t>
    </rPh>
    <rPh sb="21" eb="24">
      <t>ゴジシン</t>
    </rPh>
    <rPh sb="26" eb="28">
      <t>カンリ</t>
    </rPh>
    <rPh sb="38" eb="39">
      <t>カク</t>
    </rPh>
    <rPh sb="44" eb="46">
      <t>カンリ</t>
    </rPh>
    <rPh sb="47" eb="48">
      <t>カク</t>
    </rPh>
    <rPh sb="53" eb="55">
      <t>カンリ</t>
    </rPh>
    <rPh sb="63" eb="64">
      <t>オコナ</t>
    </rPh>
    <rPh sb="70" eb="73">
      <t>カイハツシャ</t>
    </rPh>
    <rPh sb="82" eb="84">
      <t>ゲンキュウ</t>
    </rPh>
    <phoneticPr fontId="15"/>
  </si>
  <si>
    <t>個人データとは具体的にどういったものをイメージされているか。</t>
    <rPh sb="0" eb="2">
      <t>コジン</t>
    </rPh>
    <rPh sb="7" eb="10">
      <t>グタイテキ</t>
    </rPh>
    <phoneticPr fontId="15"/>
  </si>
  <si>
    <t xml:space="preserve">Do you have a process to manage any request arising from HIPUS end on data subject rights, towards access, rectify, erase or restrict processing, to the extent such request extends to processing of personal data as part of  your service. </t>
    <phoneticPr fontId="15"/>
  </si>
  <si>
    <t xml:space="preserve">データ主体の権利について、HIPUSからアクセス、修正、消去、処理の制限の要求があり、それが貴社のサービスの一環としての個人データの処理に及ぶ場合、その要求に対応するプロセスはありますか？
</t>
  </si>
  <si>
    <t xml:space="preserve">登録された名刺情報の公開範囲は各ユーザーおよび管理者を含む、ユーザー自身での管理となります。修正や削除についても同様です。
また、修正・削除を含む各ユーザーの管理は各テナントの管理者によって行われます。
</t>
    <rPh sb="0" eb="2">
      <t>トウロク</t>
    </rPh>
    <rPh sb="5" eb="7">
      <t>メイシ</t>
    </rPh>
    <rPh sb="7" eb="9">
      <t>ジョウホウ</t>
    </rPh>
    <rPh sb="10" eb="14">
      <t>コウカイハンイ</t>
    </rPh>
    <rPh sb="16" eb="17">
      <t>カク</t>
    </rPh>
    <rPh sb="23" eb="26">
      <t>カンリシャ</t>
    </rPh>
    <rPh sb="27" eb="28">
      <t>フク</t>
    </rPh>
    <rPh sb="34" eb="37">
      <t>ゴジシン</t>
    </rPh>
    <rPh sb="39" eb="41">
      <t>カンリ</t>
    </rPh>
    <rPh sb="46" eb="48">
      <t>シュウセイ</t>
    </rPh>
    <rPh sb="49" eb="51">
      <t>サクジョ</t>
    </rPh>
    <rPh sb="56" eb="58">
      <t>ドウヨウ</t>
    </rPh>
    <rPh sb="65" eb="67">
      <t>シュウセイ</t>
    </rPh>
    <rPh sb="68" eb="70">
      <t>サクジョ</t>
    </rPh>
    <rPh sb="71" eb="72">
      <t>フク</t>
    </rPh>
    <rPh sb="74" eb="75">
      <t>カク</t>
    </rPh>
    <rPh sb="80" eb="82">
      <t>カンリ</t>
    </rPh>
    <rPh sb="83" eb="84">
      <t>カク</t>
    </rPh>
    <rPh sb="88" eb="91">
      <t>カンリシャ</t>
    </rPh>
    <rPh sb="96" eb="97">
      <t>オコナ</t>
    </rPh>
    <phoneticPr fontId="15"/>
  </si>
  <si>
    <t>※開発者のアクセスについて言及すべきか？</t>
    <rPh sb="1" eb="4">
      <t>カイハツシャ</t>
    </rPh>
    <rPh sb="13" eb="15">
      <t>ゲンキュウ</t>
    </rPh>
    <phoneticPr fontId="15"/>
  </si>
  <si>
    <t xml:space="preserve">Do you follow privacy guidance when collecting, storing, or processing Personal Data via electronic, audio, visual or print media? </t>
  </si>
  <si>
    <t>電子、音声、映像、印刷媒体を通じて個人データを収集/保管/処理する際、プライバシーガイドラインに従って行っていますか？</t>
  </si>
  <si>
    <t>ガイドラインに基づき実施しています。</t>
    <rPh sb="7" eb="8">
      <t>モト</t>
    </rPh>
    <rPh sb="10" eb="12">
      <t>ジッシ</t>
    </rPh>
    <phoneticPr fontId="15"/>
  </si>
  <si>
    <t>行っている。</t>
    <rPh sb="0" eb="1">
      <t>オコナ</t>
    </rPh>
    <phoneticPr fontId="15"/>
  </si>
  <si>
    <t>Do you routinely access/review/monitor your organization's measures to meet the objectives of privacy commitment, when Personal Data of HIPUS is collected/stored/processed as part of service engagement?</t>
  </si>
  <si>
    <t>サービス提供の一環として、HIPUSの個人データが収集/保管/処理される場合、プライバシーに関する誓約の目的を達成するための対策は、定期的にアクセス/レビュー/モニターされていますか？</t>
  </si>
  <si>
    <t>内部監査と第三者認証機関による外部監査を1年に1度ずつ行っています。</t>
    <rPh sb="0" eb="4">
      <t>ナイブカンサ</t>
    </rPh>
    <rPh sb="5" eb="8">
      <t>ダイサンシャ</t>
    </rPh>
    <rPh sb="8" eb="10">
      <t>ニンショウ</t>
    </rPh>
    <rPh sb="10" eb="12">
      <t>キカン</t>
    </rPh>
    <rPh sb="15" eb="17">
      <t>ガイブ</t>
    </rPh>
    <rPh sb="17" eb="19">
      <t>カンサ</t>
    </rPh>
    <rPh sb="21" eb="22">
      <t>ネン</t>
    </rPh>
    <rPh sb="24" eb="25">
      <t>ド</t>
    </rPh>
    <rPh sb="27" eb="28">
      <t>オコナ</t>
    </rPh>
    <phoneticPr fontId="15"/>
  </si>
  <si>
    <t>ISMSによる監査があり、頻度は1年に1度となっている。</t>
    <rPh sb="7" eb="9">
      <t>カンサ</t>
    </rPh>
    <rPh sb="13" eb="15">
      <t>ヒンド</t>
    </rPh>
    <rPh sb="17" eb="18">
      <t>ネン</t>
    </rPh>
    <rPh sb="20" eb="21">
      <t>ド</t>
    </rPh>
    <phoneticPr fontId="15"/>
  </si>
  <si>
    <t xml:space="preserve">Has management actively informed employees of their responsibility, to report incidents or suspected incidents involving Personal Data? </t>
  </si>
  <si>
    <t>個人データに関わるインシデントやその疑いについて報告する責任があることを、管理職は積極的に従業員に伝えていますか？</t>
  </si>
  <si>
    <t>伝えています。</t>
    <rPh sb="0" eb="1">
      <t>ツタ</t>
    </rPh>
    <phoneticPr fontId="15"/>
  </si>
  <si>
    <t>伝えている。</t>
    <rPh sb="0" eb="1">
      <t>ツタ</t>
    </rPh>
    <phoneticPr fontId="15"/>
  </si>
  <si>
    <t>Are incident reporting obligations passed on to all 3rd parties who are subcontracted by you? (If so please detail who reviews any applicable contracts)</t>
  </si>
  <si>
    <t>貴社が委託しているすべてのサードパーティーは、インシデント報告義務を負っていますか？「はい」の場合、該当する契約を確認する責任者について詳述して下さい。</t>
  </si>
  <si>
    <t>各サードバーティーの定めに準じます。</t>
    <rPh sb="0" eb="1">
      <t>カク</t>
    </rPh>
    <rPh sb="10" eb="11">
      <t>サダ</t>
    </rPh>
    <rPh sb="13" eb="14">
      <t>ジュン</t>
    </rPh>
    <phoneticPr fontId="15"/>
  </si>
  <si>
    <t>AWSなどは含むとして回答</t>
    <rPh sb="6" eb="7">
      <t>フク</t>
    </rPh>
    <rPh sb="11" eb="13">
      <t>カイトウ</t>
    </rPh>
    <phoneticPr fontId="15"/>
  </si>
  <si>
    <t>サードパーティーの定義について確認が必要</t>
    <rPh sb="9" eb="11">
      <t>テイギ</t>
    </rPh>
    <rPh sb="15" eb="17">
      <t>カクニン</t>
    </rPh>
    <rPh sb="18" eb="20">
      <t>ヒツヨウ</t>
    </rPh>
    <phoneticPr fontId="15"/>
  </si>
  <si>
    <t>Are your employees and subcontractors given regular and formal privacy training? If Yes, what is the frequency of Training?</t>
  </si>
  <si>
    <t>従業員と委託先業者は、定期的にプライバシーについての正式な教育を受けていますか？「はい」の場合、その頻度について教えてください。</t>
  </si>
  <si>
    <t>ISMSに基づき年一回プライバシーに関する教育動画を視聴しています。なお、視聴するのは認証の適用範囲内（T-NEXT所属従業員）のみです。</t>
    <rPh sb="5" eb="6">
      <t>モト</t>
    </rPh>
    <rPh sb="8" eb="11">
      <t>ネンイッカイ</t>
    </rPh>
    <rPh sb="18" eb="19">
      <t>カン</t>
    </rPh>
    <rPh sb="21" eb="25">
      <t>キョウイクドウガ</t>
    </rPh>
    <rPh sb="26" eb="28">
      <t>シチョウ</t>
    </rPh>
    <rPh sb="37" eb="39">
      <t>シチョウ</t>
    </rPh>
    <rPh sb="43" eb="45">
      <t>ニンショウ</t>
    </rPh>
    <rPh sb="46" eb="48">
      <t>テキヨウ</t>
    </rPh>
    <rPh sb="48" eb="50">
      <t>ハンイ</t>
    </rPh>
    <rPh sb="50" eb="51">
      <t>ナイ</t>
    </rPh>
    <rPh sb="58" eb="60">
      <t>ショゾク</t>
    </rPh>
    <rPh sb="60" eb="63">
      <t>ジュウギョウイン</t>
    </rPh>
    <phoneticPr fontId="15"/>
  </si>
  <si>
    <t>定期的な教育は実施していない</t>
    <rPh sb="0" eb="3">
      <t>テイキテキ</t>
    </rPh>
    <rPh sb="4" eb="6">
      <t>キョウイク</t>
    </rPh>
    <rPh sb="7" eb="9">
      <t>ジッシ</t>
    </rPh>
    <phoneticPr fontId="15"/>
  </si>
  <si>
    <t>Is Personal Data of HIPUS processed on any 3rd party cloud products (SaaS, etc.)</t>
  </si>
  <si>
    <t>サードパーティ製のクラウド製品（SaaS等）でHIPUSの個人データが処理されることはありますか？</t>
  </si>
  <si>
    <t>GoogleのOCRサービスを利用するため、名刺画像はGoogleCloudPlattformへ送信されます。</t>
    <rPh sb="15" eb="17">
      <t>リヨウ</t>
    </rPh>
    <rPh sb="22" eb="26">
      <t>メイシガゾウ</t>
    </rPh>
    <rPh sb="48" eb="50">
      <t>ソウシン</t>
    </rPh>
    <phoneticPr fontId="15"/>
  </si>
  <si>
    <t>OCRはGoogleCloudPlattformを利用しているため、名刺の画像は一度GoogleCloudPlattformへ送信されます。</t>
    <rPh sb="25" eb="27">
      <t>リヨウ</t>
    </rPh>
    <rPh sb="34" eb="36">
      <t>メイシ</t>
    </rPh>
    <rPh sb="37" eb="39">
      <t>ガゾウ</t>
    </rPh>
    <rPh sb="40" eb="42">
      <t>イチド</t>
    </rPh>
    <rPh sb="63" eb="65">
      <t>ソウシン</t>
    </rPh>
    <phoneticPr fontId="15"/>
  </si>
  <si>
    <t>Was any personal data processed on behalf of HIPUS was disclosed to any regulatory, enforcement agencies or to auditors in the last year?</t>
  </si>
  <si>
    <t>処理されたHIPUSの個人データが、過去１年以内に規制当局、法執行機関あるいは監査人に開示されたことはありますか？</t>
  </si>
  <si>
    <t>ありません。</t>
    <phoneticPr fontId="15"/>
  </si>
  <si>
    <t>Do you confirm compliance with applicable data privacy clauses in your contract executed with HIPUS?</t>
  </si>
  <si>
    <t>HIPUSと締結した契約において、データプライバシー条項の遵守状況を確認していますか？</t>
  </si>
  <si>
    <t>御社と協議の上、「Tonichi NEXTa」サービス利用約款、及び「情報セキュリティに関する覚書」内に定めがあるもののみ確認項目とさせていただいています。</t>
    <rPh sb="0" eb="2">
      <t>オンシャ</t>
    </rPh>
    <rPh sb="3" eb="5">
      <t>キョウギ</t>
    </rPh>
    <rPh sb="6" eb="7">
      <t>ウエ</t>
    </rPh>
    <rPh sb="32" eb="33">
      <t>オヨ</t>
    </rPh>
    <rPh sb="35" eb="37">
      <t>ジョウホウ</t>
    </rPh>
    <rPh sb="44" eb="45">
      <t>カン</t>
    </rPh>
    <rPh sb="47" eb="48">
      <t>オボ</t>
    </rPh>
    <rPh sb="48" eb="49">
      <t>カ</t>
    </rPh>
    <rPh sb="50" eb="51">
      <t>ナイ</t>
    </rPh>
    <rPh sb="52" eb="53">
      <t>サダ</t>
    </rPh>
    <rPh sb="61" eb="63">
      <t>カクニン</t>
    </rPh>
    <rPh sb="63" eb="65">
      <t>コウモク</t>
    </rPh>
    <phoneticPr fontId="15"/>
  </si>
  <si>
    <t>ISMSによる監査があり、頻度は1年に1度実施される。</t>
    <rPh sb="7" eb="9">
      <t>カンサ</t>
    </rPh>
    <rPh sb="13" eb="15">
      <t>ヒンド</t>
    </rPh>
    <rPh sb="17" eb="18">
      <t>ネン</t>
    </rPh>
    <rPh sb="20" eb="21">
      <t>ド</t>
    </rPh>
    <rPh sb="21" eb="23">
      <t>ジッシ</t>
    </rPh>
    <phoneticPr fontId="15"/>
  </si>
  <si>
    <t>Compliant</t>
  </si>
  <si>
    <t>Non - Compliant</t>
  </si>
  <si>
    <t>Not Applicable</t>
  </si>
  <si>
    <t>Count of Answer Key</t>
  </si>
  <si>
    <t>Column Labels</t>
  </si>
  <si>
    <t>Row Labels</t>
  </si>
  <si>
    <t>N.A</t>
  </si>
  <si>
    <t>NO</t>
  </si>
  <si>
    <t>YES</t>
  </si>
  <si>
    <t>Grand Total</t>
  </si>
  <si>
    <t>Anti-Virus</t>
  </si>
  <si>
    <t>Applications control</t>
  </si>
  <si>
    <t>Audit Logging and monitoring</t>
  </si>
  <si>
    <t>Incident Handling</t>
  </si>
  <si>
    <t>Media Handling</t>
  </si>
  <si>
    <t>Network control</t>
  </si>
  <si>
    <t>Password Mangement</t>
  </si>
  <si>
    <t>Patch management</t>
  </si>
  <si>
    <t>Technical Vulnerability Management</t>
  </si>
  <si>
    <t>User access management</t>
  </si>
  <si>
    <t>(blank)</t>
  </si>
  <si>
    <t>Response</t>
  </si>
  <si>
    <t>Score</t>
  </si>
  <si>
    <t>Query #</t>
  </si>
  <si>
    <t>Score/Query</t>
  </si>
  <si>
    <t>Total Score</t>
  </si>
  <si>
    <t>Yes</t>
  </si>
  <si>
    <t>Non Compliant</t>
  </si>
  <si>
    <t>No</t>
  </si>
  <si>
    <t xml:space="preserve">アプリケーションフレームワークやパッケージに対する個別の脆弱性スキャンや侵入テストは実施しておりません。条項16にて記載のとおりアプリケーション全体での脆弱性スキャン等を実施しています。
</t>
    <rPh sb="22" eb="23">
      <t>タイ</t>
    </rPh>
    <rPh sb="25" eb="27">
      <t>コベツ</t>
    </rPh>
    <rPh sb="28" eb="31">
      <t>ゼイジャクセイ</t>
    </rPh>
    <rPh sb="36" eb="38">
      <t>シンニュウ</t>
    </rPh>
    <rPh sb="42" eb="44">
      <t>ジッシ</t>
    </rPh>
    <rPh sb="52" eb="54">
      <t>ジョウコウ</t>
    </rPh>
    <rPh sb="58" eb="60">
      <t>キサイ</t>
    </rPh>
    <rPh sb="72" eb="74">
      <t>ゼンタイ</t>
    </rPh>
    <rPh sb="76" eb="79">
      <t>ゼイジャクセイ</t>
    </rPh>
    <rPh sb="83" eb="84">
      <t>トウ</t>
    </rPh>
    <rPh sb="85" eb="87">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</si>
</sst>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font>
      <sz val="11"/>
      <color theme="1"/>
      <name val="游ゴシック"/>
      <family val="2"/>
      <scheme val="minor"/>
    </font>
    <font>
      <b/>
      <sz val="11"/>
      <color theme="1"/>
      <name val="游ゴシック"/>
      <family val="2"/>
      <scheme val="minor"/>
    </font>
    <font>
      <sz val="11"/>
      <name val="游ゴシック"/>
      <family val="2"/>
      <scheme val="minor"/>
    </font>
    <font>
      <sz val="11"/>
      <color rgb="FF000000"/>
      <name val="游ゴシック"/>
      <family val="2"/>
      <scheme val="minor"/>
    </font>
    <font>
      <b/>
      <sz val="11"/>
      <color rgb="FF002060"/>
      <name val="游ゴシック"/>
      <family val="2"/>
      <scheme val="minor"/>
    </font>
    <font>
      <b/>
      <sz val="11"/>
      <color theme="0"/>
      <name val="游ゴシック"/>
      <family val="2"/>
      <scheme val="minor"/>
    </font>
    <font>
      <sz val="10"/>
      <color theme="1"/>
      <name val="Segoe UI"/>
      <family val="2"/>
    </font>
    <font>
      <sz val="14"/>
      <color theme="1"/>
      <name val="Segoe UI"/>
      <family val="2"/>
    </font>
    <font>
      <b/>
      <u/>
      <sz val="14"/>
      <color theme="1"/>
      <name val="Segoe UI"/>
      <family val="2"/>
    </font>
    <font>
      <sz val="11"/>
      <color theme="1"/>
      <name val="Segoe UI"/>
      <family val="2"/>
    </font>
    <font>
      <b/>
      <sz val="11"/>
      <name val="Segoe UI"/>
      <family val="2"/>
    </font>
    <font>
      <sz val="10"/>
      <name val="Segoe UI"/>
      <family val="2"/>
    </font>
    <font>
      <b/>
      <sz val="11"/>
      <name val="游ゴシック"/>
      <family val="2"/>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color rgb="FF333333"/>
      <name val="Meiryo UI"/>
      <family val="3"/>
      <charset val="128"/>
    </font>
    <font>
      <u/>
      <sz val="11"/>
      <color theme="10"/>
      <name val="游ゴシック"/>
      <family val="2"/>
      <scheme val="minor"/>
    </font>
    <font>
      <sz val="11"/>
      <color rgb="FF16191F"/>
      <name val="Amazon Ember"/>
      <family val="3"/>
      <charset val="128"/>
    </font>
  </fonts>
  <fills count="11">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2CC"/>
        <bgColor indexed="64"/>
      </patternFill>
    </fill>
    <fill>
      <patternFill patternType="solid">
        <fgColor rgb="FFDDEBF7"/>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69">
    <xf numFmtId="0" fontId="0" fillId="0" borderId="0" xfId="0"/>
    <xf numFmtId="0" fontId="0" fillId="3" borderId="1" xfId="0" applyFill="1" applyBorder="1" applyAlignment="1">
      <alignment horizontal="left" vertical="center" wrapText="1"/>
    </xf>
    <xf numFmtId="0" fontId="0" fillId="0" borderId="0" xfId="0" pivotButton="1"/>
    <xf numFmtId="0" fontId="0" fillId="0" borderId="0" xfId="0" applyAlignment="1">
      <alignment horizontal="left"/>
    </xf>
    <xf numFmtId="10" fontId="0" fillId="0" borderId="0" xfId="0" applyNumberFormat="1"/>
    <xf numFmtId="0" fontId="7" fillId="3" borderId="0" xfId="0" applyFont="1" applyFill="1"/>
    <xf numFmtId="0" fontId="9" fillId="3" borderId="0" xfId="0" applyFont="1" applyFill="1"/>
    <xf numFmtId="0" fontId="10" fillId="3" borderId="1" xfId="0" applyFont="1" applyFill="1" applyBorder="1" applyAlignment="1">
      <alignment horizontal="left" vertical="top" wrapText="1"/>
    </xf>
    <xf numFmtId="0" fontId="10" fillId="3" borderId="1" xfId="0" applyFont="1" applyFill="1" applyBorder="1" applyAlignment="1">
      <alignment vertical="top" wrapText="1"/>
    </xf>
    <xf numFmtId="0" fontId="6" fillId="3" borderId="0" xfId="0" applyFont="1" applyFill="1"/>
    <xf numFmtId="176" fontId="11" fillId="3" borderId="1" xfId="0" applyNumberFormat="1" applyFont="1" applyFill="1" applyBorder="1" applyAlignment="1">
      <alignment horizontal="left" vertical="top" wrapText="1"/>
    </xf>
    <xf numFmtId="15" fontId="11" fillId="3" borderId="1" xfId="0" applyNumberFormat="1" applyFont="1" applyFill="1" applyBorder="1" applyAlignment="1">
      <alignment vertical="top" wrapText="1"/>
    </xf>
    <xf numFmtId="0" fontId="11" fillId="3" borderId="1" xfId="0" applyFont="1" applyFill="1" applyBorder="1" applyAlignment="1">
      <alignment vertical="top" wrapText="1"/>
    </xf>
    <xf numFmtId="0" fontId="6" fillId="3" borderId="0" xfId="0" applyFont="1" applyFill="1" applyAlignment="1">
      <alignment wrapText="1"/>
    </xf>
    <xf numFmtId="0" fontId="5" fillId="4" borderId="1" xfId="0" applyFont="1" applyFill="1" applyBorder="1"/>
    <xf numFmtId="0" fontId="0" fillId="0" borderId="1" xfId="0" applyBorder="1"/>
    <xf numFmtId="176" fontId="11" fillId="3" borderId="2" xfId="0" applyNumberFormat="1" applyFont="1" applyFill="1" applyBorder="1" applyAlignment="1">
      <alignment horizontal="left" vertical="top" wrapText="1"/>
    </xf>
    <xf numFmtId="0" fontId="11" fillId="3" borderId="3" xfId="0" applyFont="1" applyFill="1" applyBorder="1" applyAlignment="1">
      <alignment vertical="top" wrapText="1"/>
    </xf>
    <xf numFmtId="0" fontId="0" fillId="0" borderId="1" xfId="0" applyBorder="1" applyAlignment="1">
      <alignment vertical="center" wrapText="1"/>
    </xf>
    <xf numFmtId="0" fontId="4" fillId="2"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0" xfId="0" applyFont="1" applyAlignment="1">
      <alignment wrapText="1"/>
    </xf>
    <xf numFmtId="0" fontId="2" fillId="0" borderId="0" xfId="0" applyFont="1"/>
    <xf numFmtId="0" fontId="1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5" borderId="1" xfId="0" applyFill="1" applyBorder="1" applyAlignment="1">
      <alignment vertical="center" wrapText="1"/>
    </xf>
    <xf numFmtId="0" fontId="0" fillId="5" borderId="1" xfId="0" applyFill="1" applyBorder="1" applyAlignment="1">
      <alignment wrapText="1"/>
    </xf>
    <xf numFmtId="0" fontId="0" fillId="5" borderId="0" xfId="0" applyFill="1" applyAlignment="1">
      <alignment wrapText="1"/>
    </xf>
    <xf numFmtId="0" fontId="0" fillId="6" borderId="0" xfId="0" applyFill="1" applyAlignment="1">
      <alignment wrapText="1"/>
    </xf>
    <xf numFmtId="0" fontId="0" fillId="6" borderId="1" xfId="0" applyFill="1" applyBorder="1" applyAlignment="1">
      <alignment vertical="center" wrapText="1"/>
    </xf>
    <xf numFmtId="0" fontId="0" fillId="6" borderId="1" xfId="0" applyFill="1" applyBorder="1" applyAlignment="1">
      <alignment wrapText="1"/>
    </xf>
    <xf numFmtId="0" fontId="0" fillId="7" borderId="0" xfId="0" applyFill="1" applyAlignment="1">
      <alignment wrapText="1"/>
    </xf>
    <xf numFmtId="0" fontId="0" fillId="8" borderId="1" xfId="0" applyFill="1" applyBorder="1" applyAlignment="1">
      <alignment vertical="center" wrapText="1"/>
    </xf>
    <xf numFmtId="0" fontId="0" fillId="8" borderId="1" xfId="0" applyFill="1" applyBorder="1" applyAlignment="1">
      <alignment wrapText="1"/>
    </xf>
    <xf numFmtId="0" fontId="0" fillId="8" borderId="0" xfId="0" applyFill="1" applyAlignment="1">
      <alignment wrapText="1"/>
    </xf>
    <xf numFmtId="0" fontId="0" fillId="9" borderId="1" xfId="0" applyFill="1" applyBorder="1" applyAlignment="1">
      <alignment wrapText="1"/>
    </xf>
    <xf numFmtId="0" fontId="0" fillId="9" borderId="1" xfId="0" applyFill="1" applyBorder="1" applyAlignment="1">
      <alignment vertical="center" wrapText="1"/>
    </xf>
    <xf numFmtId="0" fontId="0" fillId="9" borderId="0" xfId="0" applyFill="1" applyAlignment="1">
      <alignment wrapText="1"/>
    </xf>
    <xf numFmtId="0" fontId="16" fillId="0" borderId="0" xfId="0" applyFont="1" applyAlignment="1">
      <alignment wrapText="1"/>
    </xf>
    <xf numFmtId="0" fontId="0" fillId="10" borderId="0" xfId="0" applyFill="1" applyAlignment="1">
      <alignment wrapText="1"/>
    </xf>
    <xf numFmtId="0" fontId="1" fillId="3" borderId="1" xfId="0" applyFont="1" applyFill="1" applyBorder="1" applyAlignment="1">
      <alignment horizontal="center" vertical="center" wrapText="1"/>
    </xf>
    <xf numFmtId="0" fontId="18" fillId="0" borderId="0" xfId="0" applyFont="1" applyAlignment="1">
      <alignment wrapText="1"/>
    </xf>
    <xf numFmtId="0" fontId="2" fillId="0" borderId="1" xfId="0" applyFont="1" applyBorder="1"/>
    <xf numFmtId="0" fontId="0" fillId="0" borderId="0" xfId="0" applyAlignment="1">
      <alignment vertical="center" wrapText="1"/>
    </xf>
    <xf numFmtId="0" fontId="0" fillId="3" borderId="0" xfId="0" applyFill="1" applyAlignment="1">
      <alignment wrapText="1"/>
    </xf>
    <xf numFmtId="0" fontId="2" fillId="3" borderId="0" xfId="0" applyFont="1" applyFill="1" applyAlignment="1">
      <alignment wrapText="1"/>
    </xf>
    <xf numFmtId="0" fontId="0" fillId="3" borderId="1" xfId="0" applyFill="1" applyBorder="1" applyAlignment="1">
      <alignment vertical="center" wrapText="1"/>
    </xf>
    <xf numFmtId="0" fontId="0" fillId="3" borderId="0" xfId="0" applyFill="1" applyAlignment="1">
      <alignment vertical="center" wrapText="1"/>
    </xf>
    <xf numFmtId="0" fontId="13"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8" fillId="3" borderId="0" xfId="0" applyFont="1" applyFill="1" applyAlignment="1">
      <alignment wrapText="1"/>
    </xf>
    <xf numFmtId="0" fontId="2" fillId="3" borderId="1" xfId="0" applyFont="1" applyFill="1" applyBorder="1" applyAlignment="1">
      <alignment vertical="center" wrapText="1"/>
    </xf>
    <xf numFmtId="0" fontId="17" fillId="3" borderId="1" xfId="1" applyFill="1" applyBorder="1" applyAlignment="1">
      <alignment vertical="center" wrapText="1"/>
    </xf>
    <xf numFmtId="0" fontId="0" fillId="3" borderId="1" xfId="0" applyFill="1" applyBorder="1"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xf>
    <xf numFmtId="0" fontId="0" fillId="0" borderId="0" xfId="0" applyAlignment="1">
      <alignment horizontal="center"/>
    </xf>
    <xf numFmtId="0" fontId="8" fillId="3" borderId="0" xfId="0" applyFont="1" applyFill="1" applyAlignment="1">
      <alignment horizontal="left"/>
    </xf>
    <xf numFmtId="0" fontId="10" fillId="3" borderId="1" xfId="0" applyFont="1" applyFill="1" applyBorder="1" applyAlignment="1">
      <alignment horizontal="center"/>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4</xdr:col>
      <xdr:colOff>367612</xdr:colOff>
      <xdr:row>8</xdr:row>
      <xdr:rowOff>0</xdr:rowOff>
    </xdr:from>
    <xdr:ext cx="2788453" cy="486892"/>
    <xdr:sp macro="" textlink="">
      <xdr:nvSpPr>
        <xdr:cNvPr id="2" name="Rectangle 1">
          <a:extLst>
            <a:ext uri="{FF2B5EF4-FFF2-40B4-BE49-F238E27FC236}">
              <a16:creationId xmlns:a16="http://schemas.microsoft.com/office/drawing/2014/main" id="{00000000-0008-0000-0000-000002000000}"/>
            </a:ext>
          </a:extLst>
        </xdr:cNvPr>
        <xdr:cNvSpPr/>
      </xdr:nvSpPr>
      <xdr:spPr>
        <a:xfrm rot="19644330">
          <a:off x="3063187" y="1219200"/>
          <a:ext cx="2788453" cy="486892"/>
        </a:xfrm>
        <a:prstGeom prst="rect">
          <a:avLst/>
        </a:prstGeom>
      </xdr:spPr>
      <xdr:txBody>
        <a:bodyPr wrap="none" numCol="1"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3600" b="0" i="0" u="none" strike="noStrike" kern="10" cap="none" spc="0" normalizeH="0" baseline="0" noProof="0">
              <a:ln w="9525">
                <a:solidFill>
                  <a:srgbClr val="000000"/>
                </a:solidFill>
                <a:round/>
                <a:headEnd/>
                <a:tailEnd/>
              </a:ln>
              <a:solidFill>
                <a:srgbClr val="FFFFFF">
                  <a:alpha val="0"/>
                </a:srgbClr>
              </a:solidFill>
              <a:effectLst/>
              <a:uLnTx/>
              <a:uFillTx/>
              <a:latin typeface="Trebuchet MS" pitchFamily="34" charset="0"/>
              <a:ea typeface="+mn-ea"/>
              <a:cs typeface="+mn-cs"/>
            </a:rPr>
            <a:t>Internal</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un Mohan" refreshedDate="43307.45430208333" createdVersion="6" refreshedVersion="6" minRefreshableVersion="3" recordCount="37" xr:uid="{00000000-000A-0000-FFFF-FFFF00000000}">
  <cacheSource type="worksheet">
    <worksheetSource ref="A1:F33" sheet="Assessment Questionnaire"/>
  </cacheSource>
  <cacheFields count="5">
    <cacheField name="Domain" numFmtId="0">
      <sharedItems containsBlank="1" count="14">
        <s v="Service details"/>
        <m/>
        <s v="User access management"/>
        <s v="Password Mangement"/>
        <s v="Network control"/>
        <s v="Audit Logging and monitoring"/>
        <s v="Applications control"/>
        <s v="Cryptographic controls"/>
        <s v="Technical Vulnerability Management"/>
        <s v="Patch management"/>
        <s v="Anti-Virus"/>
        <s v="Incident Handling"/>
        <s v="Media Handling"/>
        <s v="Compliance"/>
      </sharedItems>
    </cacheField>
    <cacheField name="Compliance Questionnaire" numFmtId="0">
      <sharedItems longText="1"/>
    </cacheField>
    <cacheField name="Vendor Responses" numFmtId="0">
      <sharedItems count="3">
        <s v="YES"/>
        <s v="NO"/>
        <s v="N.A"/>
      </sharedItems>
    </cacheField>
    <cacheField name="Vendor Comments/Notes" numFmtId="0">
      <sharedItems containsNonDate="0" containsString="0" containsBlank="1"/>
    </cacheField>
    <cacheField name="Answer Key" numFmtId="0">
      <sharedItems count="3">
        <s v="Compliant"/>
        <s v="Non Compliant"/>
        <s v="Not Applicabl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x v="0"/>
    <s v="Does Infosys avail services offered by you? If yes, please explain the services provided to Infosys"/>
    <x v="0"/>
    <m/>
    <x v="0"/>
  </r>
  <r>
    <x v="1"/>
    <s v="Does Infosys share any data with you? If yes, please mention the type of data shared by Infosys"/>
    <x v="0"/>
    <m/>
    <x v="0"/>
  </r>
  <r>
    <x v="1"/>
    <s v="Does Infosys/Infosys' Client Data reside in your environment? If yes, please explain the mode of Infosys data transfer and type of data residing in your environment"/>
    <x v="0"/>
    <m/>
    <x v="0"/>
  </r>
  <r>
    <x v="1"/>
    <s v="Are adequate security controls in place to safeguard Infosys data stored at your end? Please elaborate where the Infosys data is stored and the security measures implemented"/>
    <x v="1"/>
    <m/>
    <x v="1"/>
  </r>
  <r>
    <x v="2"/>
    <s v="Is it ensured that only authorized staff have access to the infrastructure used for providing services to Infosys? If yes, mention the security controls, details of authentication &amp; authorization mechanism and periodic access review process. If no, provide justification "/>
    <x v="0"/>
    <m/>
    <x v="0"/>
  </r>
  <r>
    <x v="1"/>
    <s v="Is two-factor authentication enabled/available for end users and Administrators?  "/>
    <x v="1"/>
    <m/>
    <x v="1"/>
  </r>
  <r>
    <x v="1"/>
    <s v="Is Segregation of Duties (SoD) or role differentiation available in the hosting environment (ex Admin, User etc)? If yes, explain the different roles available and the privileges associated with each role. Also, please specify if user management process (access provisioning and de-provisioning) will be performed by project team and the frequency of access review by the project team"/>
    <x v="1"/>
    <m/>
    <x v="1"/>
  </r>
  <r>
    <x v="1"/>
    <s v="Are there any options available to control the upload, download, view and modify functionality by the admin user?_x000a_"/>
    <x v="0"/>
    <m/>
    <x v="0"/>
  </r>
  <r>
    <x v="1"/>
    <s v="Is there any option available for users to upload, download, view and modify the data files (.txt, .docx, .pptx, .xlsx, PDFs etc.) or the database? If yes, please list down the options available to control such a functionality by the admin"/>
    <x v="2"/>
    <m/>
    <x v="2"/>
  </r>
  <r>
    <x v="3"/>
    <s v="Is there a process in place for creating and sharing user IDs &amp; passwords for the Infosys data residing in your environment? If yes, please explain the process and the password policy in detail. If no, kindly justify "/>
    <x v="0"/>
    <m/>
    <x v="0"/>
  </r>
  <r>
    <x v="4"/>
    <s v="Is there an updated network connectivity diagram? If yes, please provide the same for review. If no, kindly justify the reason"/>
    <x v="1"/>
    <m/>
    <x v="1"/>
  </r>
  <r>
    <x v="1"/>
    <s v="Can detailed summary of all the system components involved and their work role be provided? If yes, please share the same. If no, kindly justify the reason"/>
    <x v="2"/>
    <m/>
    <x v="2"/>
  </r>
  <r>
    <x v="1"/>
    <s v="Can a detailed application workflow describing the communication happening between all the components including the protocol involved be provided? If yes, please outline the same. If no, kindly justify the reason"/>
    <x v="1"/>
    <m/>
    <x v="1"/>
  </r>
  <r>
    <x v="1"/>
    <s v="Can details of the type of data involved in the complete workflow be elaborated? If yes, please provide the same. If no, kindly justify the reason"/>
    <x v="0"/>
    <m/>
    <x v="0"/>
  </r>
  <r>
    <x v="1"/>
    <s v="Are security controls implemented to prevent data leakage of Infosys data stored within your network (both hard copies and electronic copies)? If yes, outline the security controls implemented (e.g. No USB, CD drives enabled on workstations processing this data etc.). If no, justify why"/>
    <x v="0"/>
    <m/>
    <x v="0"/>
  </r>
  <r>
    <x v="1"/>
    <s v="Have you implemented any endpoint or network DLP (data leakage prevention) tools or softwares to detect and prevent data loss incidents from your systems and network? If yes, please elaborate"/>
    <x v="1"/>
    <m/>
    <x v="1"/>
  </r>
  <r>
    <x v="5"/>
    <s v="Is there a process in place for logging and monitoring of security events on the infrastructure that relates to the service being provided to Infosys? If yes, outline the process and specify the log retention period for the logs. If no, explain why"/>
    <x v="2"/>
    <m/>
    <x v="2"/>
  </r>
  <r>
    <x v="6"/>
    <s v="Is the application, which is used for providing services to Infosys, built based on secure coding guidelines (e.g. OWASP Guide, SANS CWE Top 25,CERT Secure Coding etc.)? If no, please explain why _x000a__x000a_Note: Also, it is recommended to use the Guidelines defined by the Trusted ADM initiative for assurance of the security of your application."/>
    <x v="0"/>
    <m/>
    <x v="0"/>
  </r>
  <r>
    <x v="1"/>
    <s v="Has the Application/System undergone vulnerability checks prior to deployment (Application/System Vulnerability Assessment, Penetration tests)? If yes, kindly share the internal or external VA/PT reports carried out for the Application and infrastructure. If no, please expalin why"/>
    <x v="0"/>
    <m/>
    <x v="0"/>
  </r>
  <r>
    <x v="7"/>
    <s v="Is Data at Rest and Data in Transit encrypted? If yes, provide the details of the encryption standard used. If no, please explain why"/>
    <x v="1"/>
    <m/>
    <x v="1"/>
  </r>
  <r>
    <x v="1"/>
    <s v="With regards to key management, is it possible for Infosys to manage the keys? If no, kindly elaborate the Key Management Process(which includes key storage, distribution and periodic resetting) Vendor follows to secure Infosys data. _x000a_"/>
    <x v="2"/>
    <m/>
    <x v="2"/>
  </r>
  <r>
    <x v="8"/>
    <s v="Do you ensure that servers hosting Infosys application are hardened as per the Infosys hardening standard? If yes, outline the process. If no, justify"/>
    <x v="2"/>
    <m/>
    <x v="2"/>
  </r>
  <r>
    <x v="1"/>
    <s v="Is there a mechanism in place for identification and timely resolution of vulnerabilities? If yes, elaborate the mechanism. If no, explain why"/>
    <x v="0"/>
    <m/>
    <x v="0"/>
  </r>
  <r>
    <x v="1"/>
    <s v="Is there a process in place to track the effectiveness of the closure process and latency for closure of vulnerabilities? If yes, outline the process. If no, justify why"/>
    <x v="1"/>
    <m/>
    <x v="1"/>
  </r>
  <r>
    <x v="1"/>
    <s v="Is there a process in place for notifying Infosys of the steps Infosys must take as regards to any identified vulnerability for the infrastructure used to provide service to Infosys? If yes, explain the process. If no, justify why"/>
    <x v="0"/>
    <m/>
    <x v="0"/>
  </r>
  <r>
    <x v="9"/>
    <s v="Is there a mechanism in place place for performing and monitoring patch management of the infrastructure that relates to the service being provided to Infosys? If yes, explain in detail. If no, provide justification"/>
    <x v="1"/>
    <m/>
    <x v="1"/>
  </r>
  <r>
    <x v="1"/>
    <s v="Is there a process in place for tracking patch compliance in terms of patches successfully applied, unapplied patch ratio and latency in rollout of patches against pre-defined threshold values? If yes, outline the process. If no, justify why"/>
    <x v="0"/>
    <m/>
    <x v="0"/>
  </r>
  <r>
    <x v="10"/>
    <s v="Is there a mechanism in place for Antivirus installation, monitoring &amp; signature updates of infrastructure with regards to the service being provided to Infosys? If yes, explain the mechanism. If no, justify why"/>
    <x v="0"/>
    <m/>
    <x v="0"/>
  </r>
  <r>
    <x v="1"/>
    <s v="Does real time AV scan happen on all the files that get uploaded to the application ?"/>
    <x v="1"/>
    <m/>
    <x v="1"/>
  </r>
  <r>
    <x v="1"/>
    <s v="Do you follow a multi tenant model to provide service to Infosys? If yes, explain what controls are present to prevent  infection spreading across to Infosys specific applications/infra from other tenants sharing the same infrastructure?"/>
    <x v="2"/>
    <m/>
    <x v="2"/>
  </r>
  <r>
    <x v="11"/>
    <s v="Are incidents recorded, analyzed and resolved for the infrastructure that relates to the service being provided to Infosys? If yes, explain how. If no, justify why"/>
    <x v="0"/>
    <m/>
    <x v="0"/>
  </r>
  <r>
    <x v="1"/>
    <s v="Are proper communication channels in place for providing timely notification to Infosys in case of a security breach/incident that affects the services being provided to Infosys? If yes, mention what communication channels are in existence. If no, explain why"/>
    <x v="0"/>
    <m/>
    <x v="0"/>
  </r>
  <r>
    <x v="1"/>
    <s v="Will Infosys be provided prior notification in case of any major maintenance at your end which could directly or indirectly impact Infosys? _x000a__x000a_Also for any outages impacting Infosys will root cause analysis report be shared by the 3rd party along with the appropriate preventive and corrective measures to avoid recurring of the incidents?"/>
    <x v="0"/>
    <m/>
    <x v="0"/>
  </r>
  <r>
    <x v="1"/>
    <s v="Are SLAs defined for closure of the security incidents? If yes, explain the SLA details. If no, mention why SLA is not defined_x000a_"/>
    <x v="0"/>
    <m/>
    <x v="0"/>
  </r>
  <r>
    <x v="12"/>
    <s v="Are controls in place to ensure secure data disposal upon termination of agreement with Infosys? If yes, explain what controls are in place (i.e. Disk Wipe , Degaussing , physical destruction etc.). If no, justify why"/>
    <x v="0"/>
    <m/>
    <x v="0"/>
  </r>
  <r>
    <x v="13"/>
    <s v="Does your Organization have an Information Security Policy? If yes, please share a copy of the same with Infosys. If no, explain how Information Security is governed "/>
    <x v="0"/>
    <m/>
    <x v="0"/>
  </r>
  <r>
    <x v="1"/>
    <s v="Is your organisation certified against any security certification/attestation standard (e.g. SSAE 16 SOC 1 Type II assessment report or ISO 27001:2013 Certificate and audit report or  PCI DSS Report on Compliance (ROC) and certificate (if credit card holder data is involved) or HIPAA compliance (if PHI is involved) or any other industry accepted certifications and audit reports they possess) ? If yes, please share the security certification/attestations reports held by the organization. If no, mention why "/>
    <x v="1"/>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F19" firstHeaderRow="1" firstDataRow="2" firstDataCol="1"/>
  <pivotFields count="5">
    <pivotField axis="axisRow" showAll="0">
      <items count="15">
        <item x="10"/>
        <item x="6"/>
        <item x="5"/>
        <item x="13"/>
        <item x="7"/>
        <item x="11"/>
        <item x="12"/>
        <item x="4"/>
        <item x="3"/>
        <item x="9"/>
        <item x="0"/>
        <item x="8"/>
        <item x="2"/>
        <item x="1"/>
        <item t="default"/>
      </items>
    </pivotField>
    <pivotField showAll="0"/>
    <pivotField axis="axisCol" showAll="0">
      <items count="4">
        <item x="2"/>
        <item x="1"/>
        <item x="0"/>
        <item t="default"/>
      </items>
    </pivotField>
    <pivotField showAll="0"/>
    <pivotField dataField="1" showAll="0">
      <items count="4">
        <item x="0"/>
        <item x="1"/>
        <item x="2"/>
        <item t="default"/>
      </items>
    </pivotField>
  </pivotFields>
  <rowFields count="1">
    <field x="0"/>
  </rowFields>
  <rowItems count="15">
    <i>
      <x/>
    </i>
    <i>
      <x v="1"/>
    </i>
    <i>
      <x v="2"/>
    </i>
    <i>
      <x v="3"/>
    </i>
    <i>
      <x v="4"/>
    </i>
    <i>
      <x v="5"/>
    </i>
    <i>
      <x v="6"/>
    </i>
    <i>
      <x v="7"/>
    </i>
    <i>
      <x v="8"/>
    </i>
    <i>
      <x v="9"/>
    </i>
    <i>
      <x v="10"/>
    </i>
    <i>
      <x v="11"/>
    </i>
    <i>
      <x v="12"/>
    </i>
    <i>
      <x v="13"/>
    </i>
    <i t="grand">
      <x/>
    </i>
  </rowItems>
  <colFields count="1">
    <field x="2"/>
  </colFields>
  <colItems count="4">
    <i>
      <x/>
    </i>
    <i>
      <x v="1"/>
    </i>
    <i>
      <x v="2"/>
    </i>
    <i t="grand">
      <x/>
    </i>
  </colItems>
  <dataFields count="1">
    <dataField name="Count of Answer Key" fld="4" subtotal="count" showDataAs="percentOfRow"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onichi-printing.co.jp/security-policy.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H9"/>
  <sheetViews>
    <sheetView zoomScaleNormal="85" workbookViewId="0">
      <selection activeCell="F7" sqref="F7"/>
    </sheetView>
  </sheetViews>
  <sheetFormatPr defaultColWidth="9.08203125" defaultRowHeight="16"/>
  <cols>
    <col min="1" max="2" width="9.08203125" style="9"/>
    <col min="3" max="3" width="8.75" style="9" customWidth="1"/>
    <col min="4" max="4" width="13.33203125" style="9" customWidth="1"/>
    <col min="5" max="5" width="24.33203125" style="9" customWidth="1"/>
    <col min="6" max="6" width="42" style="9" customWidth="1"/>
    <col min="7" max="16384" width="9.08203125" style="9"/>
  </cols>
  <sheetData>
    <row r="1" spans="3:8" s="5" customFormat="1" ht="21">
      <c r="C1" s="62" t="s">
        <v>0</v>
      </c>
      <c r="D1" s="62"/>
      <c r="E1" s="62"/>
      <c r="F1" s="62"/>
      <c r="G1" s="62"/>
      <c r="H1" s="62"/>
    </row>
    <row r="3" spans="3:8" s="6" customFormat="1" ht="16.5">
      <c r="C3" s="63" t="s">
        <v>1</v>
      </c>
      <c r="D3" s="63"/>
      <c r="E3" s="63"/>
      <c r="F3" s="63"/>
    </row>
    <row r="4" spans="3:8" s="6" customFormat="1" ht="16.5">
      <c r="C4" s="7" t="s">
        <v>2</v>
      </c>
      <c r="D4" s="8" t="s">
        <v>3</v>
      </c>
      <c r="E4" s="8" t="s">
        <v>4</v>
      </c>
      <c r="F4" s="8" t="s">
        <v>5</v>
      </c>
    </row>
    <row r="5" spans="3:8" ht="32">
      <c r="C5" s="10">
        <v>1</v>
      </c>
      <c r="D5" s="11">
        <v>43110</v>
      </c>
      <c r="E5" s="12" t="s">
        <v>6</v>
      </c>
      <c r="F5" s="12" t="s">
        <v>7</v>
      </c>
    </row>
    <row r="6" spans="3:8" ht="48">
      <c r="C6" s="16">
        <v>2</v>
      </c>
      <c r="D6" s="11">
        <v>43206</v>
      </c>
      <c r="E6" s="17" t="s">
        <v>8</v>
      </c>
      <c r="F6" s="12" t="s">
        <v>9</v>
      </c>
    </row>
    <row r="7" spans="3:8" ht="112">
      <c r="C7" s="10">
        <v>2.1</v>
      </c>
      <c r="D7" s="11">
        <v>43902</v>
      </c>
      <c r="E7" s="12" t="s">
        <v>10</v>
      </c>
      <c r="F7" s="12" t="s">
        <v>11</v>
      </c>
    </row>
    <row r="8" spans="3:8" ht="48">
      <c r="C8" s="10">
        <v>3</v>
      </c>
      <c r="D8" s="11">
        <v>44400</v>
      </c>
      <c r="E8" s="12" t="s">
        <v>12</v>
      </c>
      <c r="F8" s="12" t="s">
        <v>13</v>
      </c>
    </row>
    <row r="9" spans="3:8" s="13" customFormat="1" ht="62.65" customHeight="1">
      <c r="C9" s="64" t="s">
        <v>14</v>
      </c>
      <c r="D9" s="65"/>
      <c r="E9" s="65"/>
      <c r="F9" s="66"/>
    </row>
  </sheetData>
  <mergeCells count="3">
    <mergeCell ref="C1:H1"/>
    <mergeCell ref="C3:F3"/>
    <mergeCell ref="C9:F9"/>
  </mergeCells>
  <phoneticPr fontId="15"/>
  <pageMargins left="0.7" right="0.7" top="0.75" bottom="0.75" header="0.3" footer="0.3"/>
  <pageSetup orientation="portrait" r:id="rId1"/>
  <headerFooter>
    <oddFooter>&amp;CInfosys Internal Information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6"/>
  <sheetViews>
    <sheetView tabSelected="1" topLeftCell="C26" zoomScale="72" zoomScaleNormal="90" workbookViewId="0">
      <selection activeCell="G27" sqref="G27"/>
    </sheetView>
  </sheetViews>
  <sheetFormatPr defaultRowHeight="18"/>
  <cols>
    <col min="1" max="1" width="41.33203125" style="20" customWidth="1"/>
    <col min="2" max="2" width="5.58203125" style="20" bestFit="1" customWidth="1"/>
    <col min="3" max="4" width="71.83203125" style="20" customWidth="1"/>
    <col min="5" max="5" width="27.83203125" style="20" customWidth="1"/>
    <col min="6" max="6" width="27.75" style="20" customWidth="1"/>
    <col min="7" max="7" width="43.75" style="47" customWidth="1"/>
    <col min="8" max="8" width="43.75" style="20" hidden="1" customWidth="1"/>
    <col min="9" max="9" width="30.75" style="20" hidden="1" customWidth="1"/>
    <col min="10" max="10" width="43.75" style="20" hidden="1" customWidth="1"/>
    <col min="11" max="11" width="30.75" style="20" hidden="1" customWidth="1"/>
    <col min="12" max="12" width="7.83203125" style="20" hidden="1" customWidth="1"/>
    <col min="13" max="13" width="8.58203125" style="61"/>
    <col min="16" max="16" width="35.08203125" customWidth="1"/>
    <col min="17" max="17" width="42.75" style="48" customWidth="1"/>
    <col min="18" max="18" width="42.75" style="20" customWidth="1"/>
    <col min="19" max="19" width="78.75" style="20" customWidth="1"/>
    <col min="20" max="20" width="28.58203125" style="20" customWidth="1"/>
    <col min="21" max="21" width="31.08203125" customWidth="1"/>
  </cols>
  <sheetData>
    <row r="1" spans="1:21" ht="30.75" customHeight="1">
      <c r="A1" s="19" t="s">
        <v>15</v>
      </c>
      <c r="B1" s="19" t="s">
        <v>16</v>
      </c>
      <c r="C1" s="19" t="s">
        <v>17</v>
      </c>
      <c r="D1" s="19"/>
      <c r="E1" s="22" t="s">
        <v>18</v>
      </c>
      <c r="F1" s="22" t="s">
        <v>19</v>
      </c>
      <c r="G1" s="22" t="s">
        <v>20</v>
      </c>
      <c r="H1" s="19" t="s">
        <v>21</v>
      </c>
      <c r="I1" s="19" t="s">
        <v>22</v>
      </c>
      <c r="J1" s="19" t="s">
        <v>23</v>
      </c>
      <c r="K1" s="19" t="s">
        <v>24</v>
      </c>
      <c r="L1" s="19" t="s">
        <v>25</v>
      </c>
      <c r="M1" s="19" t="s">
        <v>26</v>
      </c>
      <c r="N1" s="19" t="s">
        <v>27</v>
      </c>
      <c r="O1" s="19" t="s">
        <v>28</v>
      </c>
      <c r="R1" s="20" t="s">
        <v>29</v>
      </c>
    </row>
    <row r="2" spans="1:21" ht="36">
      <c r="A2" s="67" t="s">
        <v>30</v>
      </c>
      <c r="B2" s="44">
        <v>1</v>
      </c>
      <c r="C2" s="1" t="s">
        <v>31</v>
      </c>
      <c r="D2" s="1" t="s">
        <v>32</v>
      </c>
      <c r="E2" s="1"/>
      <c r="F2" s="50"/>
      <c r="G2" s="50" t="s">
        <v>33</v>
      </c>
      <c r="H2" s="33"/>
      <c r="I2" s="34"/>
      <c r="J2" s="33"/>
      <c r="K2" s="34"/>
      <c r="L2" s="33"/>
      <c r="M2" s="59" t="s">
        <v>34</v>
      </c>
      <c r="N2" s="58" t="s">
        <v>35</v>
      </c>
      <c r="O2" s="15"/>
      <c r="R2" s="32"/>
    </row>
    <row r="3" spans="1:21" ht="54">
      <c r="A3" s="67"/>
      <c r="B3" s="44">
        <v>2</v>
      </c>
      <c r="C3" s="1" t="s">
        <v>36</v>
      </c>
      <c r="D3" s="1" t="s">
        <v>37</v>
      </c>
      <c r="E3" s="1"/>
      <c r="F3" s="50"/>
      <c r="G3" s="50" t="s">
        <v>38</v>
      </c>
      <c r="H3" s="33"/>
      <c r="I3" s="34"/>
      <c r="J3" s="33"/>
      <c r="K3" s="34"/>
      <c r="L3" s="33"/>
      <c r="M3" s="59" t="s">
        <v>34</v>
      </c>
      <c r="N3" s="58" t="s">
        <v>35</v>
      </c>
      <c r="O3" s="15"/>
      <c r="R3" s="32" t="s">
        <v>39</v>
      </c>
    </row>
    <row r="4" spans="1:21" ht="54">
      <c r="A4" s="67"/>
      <c r="B4" s="44">
        <v>3</v>
      </c>
      <c r="C4" s="1" t="s">
        <v>40</v>
      </c>
      <c r="D4" s="1" t="s">
        <v>41</v>
      </c>
      <c r="E4" s="1"/>
      <c r="F4" s="50"/>
      <c r="G4" s="50" t="s">
        <v>42</v>
      </c>
      <c r="H4" s="18"/>
      <c r="I4" s="21"/>
      <c r="J4" s="18"/>
      <c r="K4" s="21"/>
      <c r="L4" s="18"/>
      <c r="M4" s="59" t="s">
        <v>34</v>
      </c>
      <c r="N4" s="58" t="s">
        <v>35</v>
      </c>
      <c r="O4" s="15"/>
    </row>
    <row r="5" spans="1:21" ht="308.25" customHeight="1">
      <c r="A5" s="67" t="s">
        <v>43</v>
      </c>
      <c r="B5" s="44">
        <v>4</v>
      </c>
      <c r="C5" s="1" t="s">
        <v>44</v>
      </c>
      <c r="D5" s="1" t="s">
        <v>45</v>
      </c>
      <c r="E5" s="1"/>
      <c r="F5" s="50"/>
      <c r="G5" s="50" t="s">
        <v>46</v>
      </c>
      <c r="H5" s="18"/>
      <c r="I5" s="21"/>
      <c r="J5" s="18"/>
      <c r="K5" s="21"/>
      <c r="L5" s="18"/>
      <c r="M5" s="59" t="s">
        <v>34</v>
      </c>
      <c r="N5" s="58" t="s">
        <v>35</v>
      </c>
      <c r="O5" s="15"/>
    </row>
    <row r="6" spans="1:21" ht="72">
      <c r="A6" s="67"/>
      <c r="B6" s="44">
        <v>5</v>
      </c>
      <c r="C6" s="1" t="s">
        <v>47</v>
      </c>
      <c r="D6" s="1" t="s">
        <v>48</v>
      </c>
      <c r="E6" s="1"/>
      <c r="F6" s="50"/>
      <c r="G6" s="50" t="s">
        <v>49</v>
      </c>
      <c r="H6" s="18"/>
      <c r="I6" s="21"/>
      <c r="J6" s="18"/>
      <c r="K6" s="21"/>
      <c r="L6" s="18"/>
      <c r="M6" s="59" t="s">
        <v>34</v>
      </c>
      <c r="N6" s="58" t="s">
        <v>35</v>
      </c>
      <c r="O6" s="15"/>
    </row>
    <row r="7" spans="1:21" ht="108">
      <c r="A7" s="67"/>
      <c r="B7" s="44">
        <v>6</v>
      </c>
      <c r="C7" s="1" t="s">
        <v>50</v>
      </c>
      <c r="D7" s="1" t="s">
        <v>51</v>
      </c>
      <c r="E7" s="1"/>
      <c r="F7" s="50"/>
      <c r="G7" s="51" t="s">
        <v>52</v>
      </c>
      <c r="H7" s="18"/>
      <c r="I7" s="21"/>
      <c r="J7" s="18"/>
      <c r="K7" s="21"/>
      <c r="L7" s="18"/>
      <c r="M7" s="59" t="s">
        <v>34</v>
      </c>
      <c r="N7" s="58" t="s">
        <v>35</v>
      </c>
      <c r="O7" s="15"/>
    </row>
    <row r="8" spans="1:21" ht="90">
      <c r="A8" s="67"/>
      <c r="B8" s="44">
        <v>7</v>
      </c>
      <c r="C8" s="1" t="s">
        <v>53</v>
      </c>
      <c r="D8" s="1" t="s">
        <v>54</v>
      </c>
      <c r="E8" s="1"/>
      <c r="F8" s="50"/>
      <c r="G8" s="50" t="s">
        <v>55</v>
      </c>
      <c r="H8" s="18"/>
      <c r="I8" s="21"/>
      <c r="J8" s="18"/>
      <c r="K8" s="21"/>
      <c r="L8" s="18"/>
      <c r="M8" s="59" t="s">
        <v>34</v>
      </c>
      <c r="N8" s="58" t="s">
        <v>35</v>
      </c>
      <c r="O8" s="15"/>
    </row>
    <row r="9" spans="1:21" ht="216">
      <c r="A9" s="67"/>
      <c r="B9" s="44">
        <v>8</v>
      </c>
      <c r="C9" s="28" t="s">
        <v>56</v>
      </c>
      <c r="D9" s="28" t="s">
        <v>57</v>
      </c>
      <c r="E9" s="1"/>
      <c r="F9" s="50"/>
      <c r="G9" s="50" t="s">
        <v>58</v>
      </c>
      <c r="H9" s="29"/>
      <c r="I9" s="30"/>
      <c r="J9" s="29"/>
      <c r="K9" s="30"/>
      <c r="L9" s="29"/>
      <c r="M9" s="59" t="s">
        <v>34</v>
      </c>
      <c r="N9" s="58" t="s">
        <v>35</v>
      </c>
      <c r="O9" s="15"/>
      <c r="R9" s="31" t="s">
        <v>59</v>
      </c>
      <c r="S9" s="20" t="s">
        <v>60</v>
      </c>
      <c r="T9" s="42" t="s">
        <v>61</v>
      </c>
      <c r="U9" t="s">
        <v>62</v>
      </c>
    </row>
    <row r="10" spans="1:21" ht="126">
      <c r="A10" s="67"/>
      <c r="B10" s="44">
        <v>9</v>
      </c>
      <c r="C10" s="1" t="s">
        <v>63</v>
      </c>
      <c r="D10" s="1" t="s">
        <v>64</v>
      </c>
      <c r="E10" s="1"/>
      <c r="F10" s="50"/>
      <c r="G10" s="50" t="s">
        <v>65</v>
      </c>
      <c r="H10" s="40"/>
      <c r="I10" s="39"/>
      <c r="J10" s="40"/>
      <c r="K10" s="39"/>
      <c r="L10" s="40"/>
      <c r="M10" s="59" t="s">
        <v>34</v>
      </c>
      <c r="N10" s="58" t="s">
        <v>35</v>
      </c>
      <c r="O10" s="15"/>
      <c r="R10" s="41" t="s">
        <v>66</v>
      </c>
    </row>
    <row r="11" spans="1:21" ht="36">
      <c r="A11" s="68" t="s">
        <v>67</v>
      </c>
      <c r="B11" s="44">
        <v>10</v>
      </c>
      <c r="C11" s="28" t="s">
        <v>68</v>
      </c>
      <c r="D11" s="28" t="s">
        <v>69</v>
      </c>
      <c r="E11" s="1"/>
      <c r="F11" s="50"/>
      <c r="G11" s="50" t="s">
        <v>70</v>
      </c>
      <c r="H11" s="29"/>
      <c r="I11" s="30"/>
      <c r="J11" s="29"/>
      <c r="K11" s="30"/>
      <c r="L11" s="29"/>
      <c r="M11" s="59" t="s">
        <v>34</v>
      </c>
      <c r="N11" s="58" t="s">
        <v>35</v>
      </c>
      <c r="O11" s="15"/>
      <c r="R11" s="31" t="s">
        <v>71</v>
      </c>
      <c r="S11" s="38" t="s">
        <v>72</v>
      </c>
    </row>
    <row r="12" spans="1:21" ht="180">
      <c r="A12" s="68"/>
      <c r="B12" s="44">
        <v>11</v>
      </c>
      <c r="C12" s="28" t="s">
        <v>73</v>
      </c>
      <c r="D12" s="28" t="s">
        <v>74</v>
      </c>
      <c r="E12" s="1"/>
      <c r="F12" s="50"/>
      <c r="G12" s="50" t="s">
        <v>75</v>
      </c>
      <c r="H12" s="18"/>
      <c r="I12" s="21"/>
      <c r="J12" s="18"/>
      <c r="K12" s="21"/>
      <c r="L12" s="18"/>
      <c r="M12" s="59" t="s">
        <v>34</v>
      </c>
      <c r="N12" s="58" t="s">
        <v>35</v>
      </c>
      <c r="O12" s="15"/>
      <c r="R12" s="20" t="s">
        <v>76</v>
      </c>
    </row>
    <row r="13" spans="1:21" ht="108">
      <c r="A13" s="68"/>
      <c r="B13" s="44">
        <v>12</v>
      </c>
      <c r="C13" s="1" t="s">
        <v>77</v>
      </c>
      <c r="D13" s="52" t="s">
        <v>78</v>
      </c>
      <c r="E13" s="1"/>
      <c r="F13" s="50"/>
      <c r="G13" s="50" t="s">
        <v>79</v>
      </c>
      <c r="H13" s="18"/>
      <c r="I13" s="21"/>
      <c r="J13" s="18"/>
      <c r="K13" s="21"/>
      <c r="L13" s="18"/>
      <c r="M13" s="59" t="s">
        <v>34</v>
      </c>
      <c r="N13" s="58" t="s">
        <v>35</v>
      </c>
      <c r="O13" s="15"/>
    </row>
    <row r="14" spans="1:21" ht="108">
      <c r="A14" s="68"/>
      <c r="B14" s="44">
        <v>13</v>
      </c>
      <c r="C14" s="53" t="s">
        <v>80</v>
      </c>
      <c r="D14" s="53" t="s">
        <v>81</v>
      </c>
      <c r="E14" s="1"/>
      <c r="F14" s="50"/>
      <c r="G14" s="50" t="s">
        <v>82</v>
      </c>
      <c r="H14" s="29"/>
      <c r="I14" s="30"/>
      <c r="J14" s="29"/>
      <c r="K14" s="30"/>
      <c r="L14" s="29"/>
      <c r="M14" s="59" t="s">
        <v>34</v>
      </c>
      <c r="N14" s="58" t="s">
        <v>35</v>
      </c>
      <c r="O14" s="15"/>
      <c r="R14" s="31" t="s">
        <v>83</v>
      </c>
      <c r="S14" s="20" t="s">
        <v>84</v>
      </c>
      <c r="T14" s="20" t="s">
        <v>85</v>
      </c>
    </row>
    <row r="15" spans="1:21" ht="312.75" customHeight="1">
      <c r="A15" s="68"/>
      <c r="B15" s="44">
        <v>14</v>
      </c>
      <c r="C15" s="1" t="s">
        <v>86</v>
      </c>
      <c r="D15" s="1" t="s">
        <v>87</v>
      </c>
      <c r="E15" s="1"/>
      <c r="F15" s="50"/>
      <c r="G15" s="51" t="s">
        <v>88</v>
      </c>
      <c r="H15" s="29"/>
      <c r="I15" s="30"/>
      <c r="J15" s="29"/>
      <c r="K15" s="30"/>
      <c r="L15" s="29"/>
      <c r="M15" s="59" t="s">
        <v>34</v>
      </c>
      <c r="N15" s="58" t="s">
        <v>35</v>
      </c>
      <c r="O15" s="15"/>
      <c r="R15" s="31" t="s">
        <v>89</v>
      </c>
      <c r="S15" s="20" t="s">
        <v>90</v>
      </c>
      <c r="T15" s="20" t="s">
        <v>91</v>
      </c>
    </row>
    <row r="16" spans="1:21" ht="72">
      <c r="A16" s="68"/>
      <c r="B16" s="44">
        <v>15</v>
      </c>
      <c r="C16" s="28" t="s">
        <v>92</v>
      </c>
      <c r="D16" s="28" t="s">
        <v>93</v>
      </c>
      <c r="E16" s="1"/>
      <c r="F16" s="50"/>
      <c r="G16" s="50" t="s">
        <v>94</v>
      </c>
      <c r="H16" s="29"/>
      <c r="I16" s="30"/>
      <c r="J16" s="29"/>
      <c r="K16" s="30"/>
      <c r="L16" s="29"/>
      <c r="M16" s="59" t="s">
        <v>34</v>
      </c>
      <c r="N16" s="58" t="s">
        <v>35</v>
      </c>
      <c r="O16" s="15"/>
      <c r="R16" s="43"/>
      <c r="S16" s="20" t="s">
        <v>95</v>
      </c>
    </row>
    <row r="17" spans="1:21" ht="409.5">
      <c r="A17" s="68"/>
      <c r="B17" s="44">
        <v>16</v>
      </c>
      <c r="C17" s="28" t="s">
        <v>96</v>
      </c>
      <c r="D17" s="28" t="s">
        <v>97</v>
      </c>
      <c r="E17" s="1"/>
      <c r="F17" s="50"/>
      <c r="G17" s="50" t="s">
        <v>98</v>
      </c>
      <c r="H17" s="36"/>
      <c r="I17" s="37"/>
      <c r="J17" s="36"/>
      <c r="K17" s="37"/>
      <c r="L17" s="36"/>
      <c r="M17" s="59" t="s">
        <v>34</v>
      </c>
      <c r="N17" s="58" t="s">
        <v>35</v>
      </c>
      <c r="O17" s="15"/>
      <c r="R17" s="38" t="s">
        <v>99</v>
      </c>
      <c r="S17" s="20" t="s">
        <v>100</v>
      </c>
      <c r="U17" s="38" t="s">
        <v>101</v>
      </c>
    </row>
    <row r="18" spans="1:21" ht="54">
      <c r="A18" s="68"/>
      <c r="B18" s="44">
        <v>17</v>
      </c>
      <c r="C18" s="28" t="s">
        <v>102</v>
      </c>
      <c r="D18" s="28" t="s">
        <v>103</v>
      </c>
      <c r="E18" s="1"/>
      <c r="F18" s="50"/>
      <c r="G18" s="51" t="s">
        <v>104</v>
      </c>
      <c r="H18" s="29"/>
      <c r="I18" s="30"/>
      <c r="J18" s="29"/>
      <c r="K18" s="30"/>
      <c r="L18" s="29"/>
      <c r="M18" s="59" t="s">
        <v>34</v>
      </c>
      <c r="N18" s="58" t="s">
        <v>35</v>
      </c>
      <c r="O18" s="15"/>
      <c r="R18" s="31" t="s">
        <v>104</v>
      </c>
      <c r="S18" s="20" t="s">
        <v>105</v>
      </c>
    </row>
    <row r="19" spans="1:21" ht="126">
      <c r="A19" s="68"/>
      <c r="B19" s="44">
        <v>18</v>
      </c>
      <c r="C19" s="28" t="s">
        <v>106</v>
      </c>
      <c r="D19" s="28" t="s">
        <v>107</v>
      </c>
      <c r="E19" s="1"/>
      <c r="F19" s="50"/>
      <c r="G19" s="50" t="s">
        <v>108</v>
      </c>
      <c r="H19" s="29"/>
      <c r="I19" s="30"/>
      <c r="J19" s="29"/>
      <c r="K19" s="30"/>
      <c r="L19" s="29"/>
      <c r="M19" s="59" t="s">
        <v>34</v>
      </c>
      <c r="N19" s="58" t="s">
        <v>35</v>
      </c>
      <c r="O19" s="15"/>
      <c r="P19" t="s">
        <v>109</v>
      </c>
      <c r="R19" s="31" t="s">
        <v>110</v>
      </c>
      <c r="T19" s="20" t="s">
        <v>111</v>
      </c>
    </row>
    <row r="20" spans="1:21" ht="126">
      <c r="A20" s="68"/>
      <c r="B20" s="44">
        <v>19</v>
      </c>
      <c r="C20" s="28" t="s">
        <v>112</v>
      </c>
      <c r="D20" s="28" t="s">
        <v>113</v>
      </c>
      <c r="E20" s="1"/>
      <c r="F20" s="50"/>
      <c r="G20" s="50" t="s">
        <v>108</v>
      </c>
      <c r="H20" s="18"/>
      <c r="I20" s="21"/>
      <c r="J20" s="18"/>
      <c r="K20" s="21"/>
      <c r="L20" s="18"/>
      <c r="M20" s="59" t="s">
        <v>34</v>
      </c>
      <c r="N20" s="58" t="s">
        <v>35</v>
      </c>
      <c r="O20" s="15"/>
      <c r="R20" s="20" t="s">
        <v>114</v>
      </c>
    </row>
    <row r="21" spans="1:21" ht="126">
      <c r="A21" s="68"/>
      <c r="B21" s="44">
        <v>20</v>
      </c>
      <c r="C21" s="28" t="s">
        <v>115</v>
      </c>
      <c r="D21" s="28" t="s">
        <v>116</v>
      </c>
      <c r="E21" s="1"/>
      <c r="F21" s="50"/>
      <c r="G21" s="50" t="s">
        <v>108</v>
      </c>
      <c r="H21" s="18"/>
      <c r="I21" s="21"/>
      <c r="J21" s="18"/>
      <c r="K21" s="21"/>
      <c r="L21" s="18"/>
      <c r="M21" s="59" t="s">
        <v>34</v>
      </c>
      <c r="N21" s="58" t="s">
        <v>35</v>
      </c>
      <c r="O21" s="15"/>
    </row>
    <row r="22" spans="1:21" ht="108">
      <c r="A22" s="68"/>
      <c r="B22" s="44">
        <v>21</v>
      </c>
      <c r="C22" s="28" t="s">
        <v>117</v>
      </c>
      <c r="D22" s="28" t="s">
        <v>118</v>
      </c>
      <c r="E22" s="1"/>
      <c r="F22" s="50"/>
      <c r="G22" s="50" t="s">
        <v>119</v>
      </c>
      <c r="H22" s="29"/>
      <c r="I22" s="30"/>
      <c r="J22" s="29"/>
      <c r="K22" s="30"/>
      <c r="L22" s="29"/>
      <c r="M22" s="59" t="s">
        <v>34</v>
      </c>
      <c r="N22" s="58" t="s">
        <v>35</v>
      </c>
      <c r="O22" s="15"/>
      <c r="R22" s="31" t="s">
        <v>120</v>
      </c>
      <c r="S22" s="20" t="s">
        <v>121</v>
      </c>
    </row>
    <row r="23" spans="1:21" ht="72">
      <c r="A23" s="67" t="s">
        <v>122</v>
      </c>
      <c r="B23" s="44">
        <v>22</v>
      </c>
      <c r="C23" s="1" t="s">
        <v>123</v>
      </c>
      <c r="D23" s="1" t="s">
        <v>124</v>
      </c>
      <c r="E23" s="1"/>
      <c r="F23" s="50"/>
      <c r="G23" s="50" t="s">
        <v>125</v>
      </c>
      <c r="H23" s="18"/>
      <c r="I23" s="21"/>
      <c r="J23" s="18"/>
      <c r="K23" s="21"/>
      <c r="L23" s="18"/>
      <c r="M23" s="59" t="s">
        <v>34</v>
      </c>
      <c r="N23" s="58" t="s">
        <v>35</v>
      </c>
      <c r="O23" s="15"/>
      <c r="R23" s="20" t="s">
        <v>126</v>
      </c>
    </row>
    <row r="24" spans="1:21" ht="79" customHeight="1">
      <c r="A24" s="67"/>
      <c r="B24" s="44">
        <v>23</v>
      </c>
      <c r="C24" s="28" t="s">
        <v>127</v>
      </c>
      <c r="D24" s="28" t="s">
        <v>128</v>
      </c>
      <c r="E24" s="1"/>
      <c r="F24" s="50"/>
      <c r="G24" s="54" t="s">
        <v>129</v>
      </c>
      <c r="H24" s="29"/>
      <c r="I24" s="30"/>
      <c r="J24" s="29"/>
      <c r="K24" s="30"/>
      <c r="L24" s="29"/>
      <c r="M24" s="59" t="s">
        <v>34</v>
      </c>
      <c r="N24" s="58" t="s">
        <v>35</v>
      </c>
      <c r="O24" s="15"/>
      <c r="R24" s="31" t="s">
        <v>130</v>
      </c>
      <c r="S24" s="45" t="s">
        <v>131</v>
      </c>
    </row>
    <row r="25" spans="1:21" ht="90">
      <c r="A25" s="67"/>
      <c r="B25" s="44">
        <v>24</v>
      </c>
      <c r="C25" s="50" t="s">
        <v>132</v>
      </c>
      <c r="D25" s="50" t="s">
        <v>133</v>
      </c>
      <c r="E25" s="1"/>
      <c r="F25" s="50"/>
      <c r="G25" s="50" t="s">
        <v>134</v>
      </c>
      <c r="H25" s="18"/>
      <c r="I25" s="21"/>
      <c r="J25" s="18"/>
      <c r="K25" s="21"/>
      <c r="L25" s="18"/>
      <c r="M25" s="59" t="s">
        <v>34</v>
      </c>
      <c r="N25" s="58" t="s">
        <v>35</v>
      </c>
      <c r="O25" s="15"/>
      <c r="R25" s="20" t="s">
        <v>135</v>
      </c>
      <c r="S25" s="20" t="s">
        <v>136</v>
      </c>
    </row>
    <row r="26" spans="1:21" ht="126">
      <c r="A26" s="67" t="s">
        <v>137</v>
      </c>
      <c r="B26" s="44">
        <v>25</v>
      </c>
      <c r="C26" s="1" t="s">
        <v>138</v>
      </c>
      <c r="D26" s="1" t="s">
        <v>139</v>
      </c>
      <c r="E26" s="1"/>
      <c r="F26" s="50"/>
      <c r="G26" s="50" t="s">
        <v>140</v>
      </c>
      <c r="H26" s="29"/>
      <c r="I26" s="30"/>
      <c r="J26" s="29"/>
      <c r="K26" s="30"/>
      <c r="L26" s="29"/>
      <c r="M26" s="59" t="s">
        <v>34</v>
      </c>
      <c r="N26" s="58" t="s">
        <v>35</v>
      </c>
      <c r="O26" s="15"/>
      <c r="R26" s="31" t="s">
        <v>141</v>
      </c>
      <c r="S26" s="20" t="s">
        <v>142</v>
      </c>
      <c r="T26" s="20" t="s">
        <v>143</v>
      </c>
    </row>
    <row r="27" spans="1:21" ht="119.5" customHeight="1">
      <c r="A27" s="67"/>
      <c r="B27" s="44">
        <v>26</v>
      </c>
      <c r="C27" s="1" t="s">
        <v>144</v>
      </c>
      <c r="D27" s="1" t="s">
        <v>145</v>
      </c>
      <c r="E27" s="1"/>
      <c r="F27" s="50"/>
      <c r="G27" s="50" t="s">
        <v>294</v>
      </c>
      <c r="H27" s="18"/>
      <c r="I27" s="21"/>
      <c r="J27" s="18"/>
      <c r="K27" s="21"/>
      <c r="L27" s="18"/>
      <c r="M27" s="59" t="s">
        <v>34</v>
      </c>
      <c r="N27" s="58" t="s">
        <v>35</v>
      </c>
      <c r="O27" s="15"/>
      <c r="R27" s="32" t="s">
        <v>146</v>
      </c>
    </row>
    <row r="28" spans="1:21" s="26" customFormat="1" ht="69.75" customHeight="1">
      <c r="A28" s="67" t="s">
        <v>147</v>
      </c>
      <c r="B28" s="27">
        <v>27</v>
      </c>
      <c r="C28" s="28" t="s">
        <v>148</v>
      </c>
      <c r="D28" s="1" t="s">
        <v>149</v>
      </c>
      <c r="E28" s="28"/>
      <c r="F28" s="55"/>
      <c r="G28" s="55" t="s">
        <v>150</v>
      </c>
      <c r="H28" s="23"/>
      <c r="I28" s="24"/>
      <c r="J28" s="23"/>
      <c r="K28" s="24"/>
      <c r="L28" s="23"/>
      <c r="M28" s="60" t="s">
        <v>34</v>
      </c>
      <c r="N28" s="58" t="s">
        <v>35</v>
      </c>
      <c r="O28" s="46"/>
      <c r="Q28" s="49"/>
      <c r="R28" s="25" t="s">
        <v>150</v>
      </c>
      <c r="S28" s="25"/>
      <c r="T28" s="25"/>
    </row>
    <row r="29" spans="1:21" ht="252">
      <c r="A29" s="67"/>
      <c r="B29" s="44">
        <v>28</v>
      </c>
      <c r="C29" s="1" t="s">
        <v>151</v>
      </c>
      <c r="D29" s="1" t="s">
        <v>152</v>
      </c>
      <c r="E29" s="1"/>
      <c r="F29" s="50"/>
      <c r="G29" s="50" t="s">
        <v>153</v>
      </c>
      <c r="H29" s="18"/>
      <c r="I29" s="21"/>
      <c r="J29" s="18"/>
      <c r="K29" s="21"/>
      <c r="L29" s="18"/>
      <c r="M29" s="59" t="s">
        <v>34</v>
      </c>
      <c r="N29" s="58" t="s">
        <v>35</v>
      </c>
      <c r="O29" s="15"/>
    </row>
    <row r="30" spans="1:21" ht="72">
      <c r="A30" s="67"/>
      <c r="B30" s="44">
        <v>29</v>
      </c>
      <c r="C30" s="1" t="s">
        <v>154</v>
      </c>
      <c r="D30" s="1" t="s">
        <v>155</v>
      </c>
      <c r="E30" s="1"/>
      <c r="F30" s="50"/>
      <c r="G30" s="51" t="s">
        <v>156</v>
      </c>
      <c r="H30" s="33"/>
      <c r="I30" s="34"/>
      <c r="J30" s="33"/>
      <c r="K30" s="34"/>
      <c r="L30" s="33"/>
      <c r="M30" s="59" t="s">
        <v>34</v>
      </c>
      <c r="N30" s="58" t="s">
        <v>35</v>
      </c>
      <c r="O30" s="15"/>
      <c r="R30" s="32" t="s">
        <v>157</v>
      </c>
    </row>
    <row r="31" spans="1:21" ht="54">
      <c r="A31" s="67"/>
      <c r="B31" s="44">
        <v>30</v>
      </c>
      <c r="C31" s="1" t="s">
        <v>158</v>
      </c>
      <c r="D31" s="1" t="s">
        <v>159</v>
      </c>
      <c r="E31" s="1"/>
      <c r="F31" s="50"/>
      <c r="G31" s="50" t="s">
        <v>150</v>
      </c>
      <c r="H31" s="18"/>
      <c r="I31" s="21"/>
      <c r="J31" s="18"/>
      <c r="K31" s="21"/>
      <c r="L31" s="18"/>
      <c r="M31" s="59" t="s">
        <v>34</v>
      </c>
      <c r="N31" s="58" t="s">
        <v>35</v>
      </c>
      <c r="O31" s="15"/>
      <c r="R31" s="20" t="s">
        <v>150</v>
      </c>
      <c r="S31" s="20" t="s">
        <v>160</v>
      </c>
    </row>
    <row r="32" spans="1:21" s="26" customFormat="1" ht="36">
      <c r="A32" s="67" t="s">
        <v>161</v>
      </c>
      <c r="B32" s="27">
        <v>31</v>
      </c>
      <c r="C32" s="28" t="s">
        <v>162</v>
      </c>
      <c r="D32" s="28" t="s">
        <v>163</v>
      </c>
      <c r="E32" s="28"/>
      <c r="F32" s="55"/>
      <c r="G32" s="56" t="s">
        <v>164</v>
      </c>
      <c r="H32" s="23"/>
      <c r="I32" s="24"/>
      <c r="J32" s="23"/>
      <c r="K32" s="24"/>
      <c r="L32" s="23"/>
      <c r="M32" s="60" t="s">
        <v>34</v>
      </c>
      <c r="N32" s="58" t="s">
        <v>35</v>
      </c>
      <c r="O32" s="46"/>
      <c r="Q32" s="49"/>
      <c r="R32" s="25"/>
      <c r="S32" s="25"/>
      <c r="T32" s="25"/>
    </row>
    <row r="33" spans="1:19" ht="143.25" customHeight="1">
      <c r="A33" s="67"/>
      <c r="B33" s="44">
        <v>32</v>
      </c>
      <c r="C33" s="53" t="s">
        <v>165</v>
      </c>
      <c r="D33" s="53" t="s">
        <v>166</v>
      </c>
      <c r="E33" s="1"/>
      <c r="F33" s="50"/>
      <c r="G33" s="51" t="s">
        <v>167</v>
      </c>
      <c r="H33" s="18"/>
      <c r="I33" s="21"/>
      <c r="J33" s="18"/>
      <c r="K33" s="21"/>
      <c r="L33" s="18"/>
      <c r="M33" s="59" t="s">
        <v>34</v>
      </c>
      <c r="N33" s="58" t="s">
        <v>35</v>
      </c>
      <c r="O33" s="15"/>
      <c r="R33" s="20" t="s">
        <v>168</v>
      </c>
    </row>
    <row r="34" spans="1:19" ht="54">
      <c r="A34" s="67"/>
      <c r="B34" s="44">
        <v>33</v>
      </c>
      <c r="C34" s="1" t="s">
        <v>169</v>
      </c>
      <c r="D34" s="1" t="s">
        <v>170</v>
      </c>
      <c r="E34" s="1"/>
      <c r="F34" s="50"/>
      <c r="G34" s="50" t="s">
        <v>171</v>
      </c>
      <c r="H34" s="33"/>
      <c r="I34" s="34"/>
      <c r="J34" s="33"/>
      <c r="K34" s="34"/>
      <c r="L34" s="33"/>
      <c r="M34" s="59" t="s">
        <v>34</v>
      </c>
      <c r="N34" s="58" t="s">
        <v>35</v>
      </c>
      <c r="O34" s="15"/>
      <c r="R34" s="32" t="s">
        <v>172</v>
      </c>
    </row>
    <row r="35" spans="1:19" ht="54">
      <c r="A35" s="67"/>
      <c r="B35" s="44">
        <v>34</v>
      </c>
      <c r="C35" s="1" t="s">
        <v>173</v>
      </c>
      <c r="D35" s="1" t="s">
        <v>174</v>
      </c>
      <c r="E35" s="1"/>
      <c r="F35" s="50"/>
      <c r="G35" s="50" t="s">
        <v>175</v>
      </c>
      <c r="H35" s="33"/>
      <c r="I35" s="34"/>
      <c r="J35" s="33"/>
      <c r="K35" s="34"/>
      <c r="L35" s="33"/>
      <c r="M35" s="59" t="s">
        <v>34</v>
      </c>
      <c r="N35" s="58" t="s">
        <v>35</v>
      </c>
      <c r="O35" s="15"/>
      <c r="R35" s="32"/>
    </row>
    <row r="36" spans="1:19" ht="90">
      <c r="A36" s="44" t="s">
        <v>176</v>
      </c>
      <c r="B36" s="44">
        <v>35</v>
      </c>
      <c r="C36" s="1" t="s">
        <v>177</v>
      </c>
      <c r="D36" s="1" t="s">
        <v>178</v>
      </c>
      <c r="E36" s="1"/>
      <c r="F36" s="57"/>
      <c r="G36" s="50" t="s">
        <v>179</v>
      </c>
      <c r="H36" s="18"/>
      <c r="I36" s="21"/>
      <c r="J36" s="18"/>
      <c r="K36" s="21"/>
      <c r="L36" s="18"/>
      <c r="M36" s="59" t="s">
        <v>34</v>
      </c>
      <c r="N36" s="58" t="s">
        <v>35</v>
      </c>
      <c r="O36" s="15"/>
      <c r="R36" s="20" t="s">
        <v>180</v>
      </c>
      <c r="S36" s="20" t="s">
        <v>181</v>
      </c>
    </row>
    <row r="37" spans="1:19" ht="108">
      <c r="A37" s="44" t="s">
        <v>182</v>
      </c>
      <c r="B37" s="44">
        <v>36</v>
      </c>
      <c r="C37" s="1" t="s">
        <v>183</v>
      </c>
      <c r="D37" s="1" t="s">
        <v>184</v>
      </c>
      <c r="E37" s="1"/>
      <c r="F37" s="57"/>
      <c r="G37" s="50" t="s">
        <v>185</v>
      </c>
      <c r="H37" s="33"/>
      <c r="I37" s="34"/>
      <c r="J37" s="33"/>
      <c r="K37" s="34"/>
      <c r="L37" s="33"/>
      <c r="M37" s="59" t="s">
        <v>34</v>
      </c>
      <c r="N37" s="58" t="s">
        <v>35</v>
      </c>
      <c r="O37" s="15"/>
      <c r="R37" s="32" t="s">
        <v>186</v>
      </c>
    </row>
    <row r="38" spans="1:19" ht="36">
      <c r="A38" s="44" t="s">
        <v>182</v>
      </c>
      <c r="B38" s="44">
        <v>37</v>
      </c>
      <c r="C38" s="1" t="s">
        <v>187</v>
      </c>
      <c r="D38" s="1" t="s">
        <v>188</v>
      </c>
      <c r="E38" s="1"/>
      <c r="F38" s="57"/>
      <c r="G38" s="50" t="s">
        <v>189</v>
      </c>
      <c r="H38" s="18"/>
      <c r="I38" s="21"/>
      <c r="J38" s="18"/>
      <c r="K38" s="21"/>
      <c r="L38" s="18"/>
      <c r="M38" s="59" t="s">
        <v>34</v>
      </c>
      <c r="N38" s="58" t="s">
        <v>35</v>
      </c>
      <c r="O38" s="15"/>
      <c r="R38" s="20" t="s">
        <v>190</v>
      </c>
      <c r="S38" s="20" t="s">
        <v>191</v>
      </c>
    </row>
    <row r="39" spans="1:19" ht="36">
      <c r="A39" s="44" t="s">
        <v>182</v>
      </c>
      <c r="B39" s="44">
        <v>38</v>
      </c>
      <c r="C39" s="1" t="s">
        <v>192</v>
      </c>
      <c r="D39" s="1" t="s">
        <v>193</v>
      </c>
      <c r="E39" s="1"/>
      <c r="F39" s="57"/>
      <c r="G39" s="50" t="s">
        <v>194</v>
      </c>
      <c r="H39" s="18"/>
      <c r="I39" s="21"/>
      <c r="J39" s="18"/>
      <c r="K39" s="21"/>
      <c r="L39" s="18"/>
      <c r="M39" s="59" t="s">
        <v>34</v>
      </c>
      <c r="N39" s="58" t="s">
        <v>35</v>
      </c>
      <c r="O39" s="15"/>
      <c r="R39" s="20" t="s">
        <v>195</v>
      </c>
    </row>
    <row r="40" spans="1:19" ht="36">
      <c r="A40" s="44" t="s">
        <v>182</v>
      </c>
      <c r="B40" s="44">
        <v>39</v>
      </c>
      <c r="C40" s="1" t="s">
        <v>196</v>
      </c>
      <c r="D40" s="1" t="s">
        <v>197</v>
      </c>
      <c r="E40" s="1"/>
      <c r="F40" s="57"/>
      <c r="G40" s="50" t="s">
        <v>198</v>
      </c>
      <c r="H40" s="18"/>
      <c r="I40" s="21"/>
      <c r="J40" s="18"/>
      <c r="K40" s="21"/>
      <c r="L40" s="18"/>
      <c r="M40" s="59" t="s">
        <v>34</v>
      </c>
      <c r="N40" s="58" t="s">
        <v>35</v>
      </c>
      <c r="O40" s="15"/>
      <c r="R40" s="20" t="s">
        <v>198</v>
      </c>
    </row>
    <row r="41" spans="1:19" ht="54">
      <c r="A41" s="44" t="s">
        <v>182</v>
      </c>
      <c r="B41" s="44">
        <v>40</v>
      </c>
      <c r="C41" s="1" t="s">
        <v>199</v>
      </c>
      <c r="D41" s="1" t="s">
        <v>200</v>
      </c>
      <c r="E41" s="1"/>
      <c r="F41" s="57"/>
      <c r="G41" s="50" t="s">
        <v>201</v>
      </c>
      <c r="H41" s="18"/>
      <c r="I41" s="21"/>
      <c r="J41" s="18"/>
      <c r="K41" s="21"/>
      <c r="L41" s="18"/>
      <c r="M41" s="59" t="s">
        <v>34</v>
      </c>
      <c r="N41" s="58" t="s">
        <v>35</v>
      </c>
      <c r="O41" s="15"/>
      <c r="R41" s="20" t="s">
        <v>202</v>
      </c>
      <c r="S41" s="20" t="s">
        <v>203</v>
      </c>
    </row>
    <row r="42" spans="1:19" ht="126">
      <c r="A42" s="44" t="s">
        <v>182</v>
      </c>
      <c r="B42" s="44">
        <v>41</v>
      </c>
      <c r="C42" s="1" t="s">
        <v>204</v>
      </c>
      <c r="D42" s="1" t="s">
        <v>205</v>
      </c>
      <c r="E42" s="1"/>
      <c r="F42" s="57"/>
      <c r="G42" s="51" t="s">
        <v>206</v>
      </c>
      <c r="H42" s="18"/>
      <c r="I42" s="21"/>
      <c r="J42" s="18"/>
      <c r="K42" s="21"/>
      <c r="L42" s="18"/>
      <c r="M42" s="59" t="s">
        <v>34</v>
      </c>
      <c r="N42" s="58" t="s">
        <v>35</v>
      </c>
      <c r="O42" s="15"/>
      <c r="R42" s="20" t="s">
        <v>207</v>
      </c>
    </row>
    <row r="43" spans="1:19" ht="254.5" customHeight="1">
      <c r="A43" s="44" t="s">
        <v>182</v>
      </c>
      <c r="B43" s="44">
        <v>42</v>
      </c>
      <c r="C43" s="1" t="s">
        <v>208</v>
      </c>
      <c r="D43" s="1" t="s">
        <v>209</v>
      </c>
      <c r="E43" s="1"/>
      <c r="F43" s="57"/>
      <c r="G43" s="50" t="s">
        <v>210</v>
      </c>
      <c r="H43" s="40"/>
      <c r="I43" s="39"/>
      <c r="J43" s="40"/>
      <c r="K43" s="39"/>
      <c r="L43" s="40"/>
      <c r="M43" s="59" t="s">
        <v>34</v>
      </c>
      <c r="N43" s="58" t="s">
        <v>35</v>
      </c>
      <c r="O43" s="15"/>
      <c r="P43" t="s">
        <v>211</v>
      </c>
      <c r="R43" s="41" t="s">
        <v>212</v>
      </c>
    </row>
    <row r="44" spans="1:19" ht="54">
      <c r="A44" s="44" t="s">
        <v>182</v>
      </c>
      <c r="B44" s="44">
        <v>43</v>
      </c>
      <c r="C44" s="1" t="s">
        <v>213</v>
      </c>
      <c r="D44" s="1" t="s">
        <v>214</v>
      </c>
      <c r="E44" s="1"/>
      <c r="F44" s="57"/>
      <c r="G44" s="50" t="s">
        <v>215</v>
      </c>
      <c r="H44" s="18"/>
      <c r="I44" s="21"/>
      <c r="J44" s="18"/>
      <c r="K44" s="21"/>
      <c r="L44" s="18"/>
      <c r="M44" s="59" t="s">
        <v>34</v>
      </c>
      <c r="N44" s="58" t="s">
        <v>35</v>
      </c>
      <c r="O44" s="15"/>
      <c r="R44" s="20" t="s">
        <v>215</v>
      </c>
    </row>
    <row r="45" spans="1:19" ht="108">
      <c r="A45" s="44" t="s">
        <v>182</v>
      </c>
      <c r="B45" s="44">
        <v>44</v>
      </c>
      <c r="C45" s="1" t="s">
        <v>216</v>
      </c>
      <c r="D45" s="1" t="s">
        <v>217</v>
      </c>
      <c r="E45" s="1"/>
      <c r="F45" s="57"/>
      <c r="G45" s="51" t="s">
        <v>218</v>
      </c>
      <c r="H45" s="18"/>
      <c r="I45" s="21"/>
      <c r="J45" s="18"/>
      <c r="K45" s="21"/>
      <c r="L45" s="18"/>
      <c r="M45" s="59" t="s">
        <v>34</v>
      </c>
      <c r="N45" s="58" t="s">
        <v>35</v>
      </c>
      <c r="O45" s="15"/>
      <c r="R45" s="20" t="s">
        <v>219</v>
      </c>
    </row>
    <row r="46" spans="1:19" ht="54">
      <c r="A46" s="44" t="s">
        <v>182</v>
      </c>
      <c r="B46" s="44">
        <v>45</v>
      </c>
      <c r="C46" s="1" t="s">
        <v>220</v>
      </c>
      <c r="D46" s="1" t="s">
        <v>221</v>
      </c>
      <c r="E46" s="1"/>
      <c r="F46" s="57"/>
      <c r="G46" s="50" t="s">
        <v>222</v>
      </c>
      <c r="H46" s="33"/>
      <c r="I46" s="34"/>
      <c r="J46" s="33"/>
      <c r="K46" s="34"/>
      <c r="L46" s="33"/>
      <c r="M46" s="59" t="s">
        <v>34</v>
      </c>
      <c r="N46" s="58" t="s">
        <v>35</v>
      </c>
      <c r="O46" s="15"/>
      <c r="R46" s="32"/>
      <c r="S46" s="20" t="s">
        <v>223</v>
      </c>
    </row>
    <row r="47" spans="1:19" ht="90">
      <c r="A47" s="44" t="s">
        <v>182</v>
      </c>
      <c r="B47" s="44">
        <v>46</v>
      </c>
      <c r="C47" s="1" t="s">
        <v>224</v>
      </c>
      <c r="D47" s="1" t="s">
        <v>225</v>
      </c>
      <c r="E47" s="1"/>
      <c r="F47" s="57"/>
      <c r="G47" s="50" t="s">
        <v>226</v>
      </c>
      <c r="H47" s="33"/>
      <c r="I47" s="34"/>
      <c r="J47" s="33"/>
      <c r="K47" s="34"/>
      <c r="L47" s="33"/>
      <c r="M47" s="59" t="s">
        <v>34</v>
      </c>
      <c r="N47" s="58" t="s">
        <v>35</v>
      </c>
      <c r="O47" s="15"/>
      <c r="R47" s="32" t="s">
        <v>227</v>
      </c>
      <c r="S47" s="20" t="s">
        <v>228</v>
      </c>
    </row>
    <row r="48" spans="1:19" ht="108">
      <c r="A48" s="44" t="s">
        <v>182</v>
      </c>
      <c r="B48" s="44">
        <v>47</v>
      </c>
      <c r="C48" s="1" t="s">
        <v>229</v>
      </c>
      <c r="D48" s="1" t="s">
        <v>230</v>
      </c>
      <c r="E48" s="1"/>
      <c r="F48" s="57"/>
      <c r="G48" s="51" t="s">
        <v>231</v>
      </c>
      <c r="H48" s="33"/>
      <c r="I48" s="34"/>
      <c r="J48" s="33"/>
      <c r="K48" s="34"/>
      <c r="L48" s="33"/>
      <c r="M48" s="59" t="s">
        <v>34</v>
      </c>
      <c r="N48" s="58" t="s">
        <v>35</v>
      </c>
      <c r="O48" s="15"/>
      <c r="R48" s="32" t="s">
        <v>232</v>
      </c>
      <c r="S48" s="20" t="s">
        <v>228</v>
      </c>
    </row>
    <row r="49" spans="1:19" ht="36">
      <c r="A49" s="44" t="s">
        <v>182</v>
      </c>
      <c r="B49" s="44">
        <v>48</v>
      </c>
      <c r="C49" s="1" t="s">
        <v>233</v>
      </c>
      <c r="D49" s="1" t="s">
        <v>234</v>
      </c>
      <c r="E49" s="1"/>
      <c r="F49" s="57"/>
      <c r="G49" s="50" t="s">
        <v>235</v>
      </c>
      <c r="H49" s="18"/>
      <c r="I49" s="21"/>
      <c r="J49" s="18"/>
      <c r="K49" s="21"/>
      <c r="L49" s="18"/>
      <c r="M49" s="59" t="s">
        <v>34</v>
      </c>
      <c r="N49" s="58" t="s">
        <v>35</v>
      </c>
      <c r="O49" s="15"/>
      <c r="R49" s="20" t="s">
        <v>236</v>
      </c>
    </row>
    <row r="50" spans="1:19" ht="54">
      <c r="A50" s="44" t="s">
        <v>182</v>
      </c>
      <c r="B50" s="44">
        <v>49</v>
      </c>
      <c r="C50" s="1" t="s">
        <v>237</v>
      </c>
      <c r="D50" s="1" t="s">
        <v>238</v>
      </c>
      <c r="E50" s="1"/>
      <c r="F50" s="57"/>
      <c r="G50" s="51" t="s">
        <v>239</v>
      </c>
      <c r="H50" s="33"/>
      <c r="I50" s="34"/>
      <c r="J50" s="33"/>
      <c r="K50" s="34"/>
      <c r="L50" s="33"/>
      <c r="M50" s="59" t="s">
        <v>34</v>
      </c>
      <c r="N50" s="58" t="s">
        <v>35</v>
      </c>
      <c r="O50" s="15"/>
      <c r="R50" s="32" t="s">
        <v>240</v>
      </c>
    </row>
    <row r="51" spans="1:19" ht="36">
      <c r="A51" s="44" t="s">
        <v>182</v>
      </c>
      <c r="B51" s="44">
        <v>50</v>
      </c>
      <c r="C51" s="1" t="s">
        <v>241</v>
      </c>
      <c r="D51" s="1" t="s">
        <v>242</v>
      </c>
      <c r="E51" s="1"/>
      <c r="F51" s="57"/>
      <c r="G51" s="50" t="s">
        <v>243</v>
      </c>
      <c r="H51" s="18"/>
      <c r="I51" s="21"/>
      <c r="J51" s="18"/>
      <c r="K51" s="21"/>
      <c r="L51" s="18"/>
      <c r="M51" s="59" t="s">
        <v>34</v>
      </c>
      <c r="N51" s="58" t="s">
        <v>35</v>
      </c>
      <c r="O51" s="15"/>
      <c r="R51" s="20" t="s">
        <v>244</v>
      </c>
    </row>
    <row r="52" spans="1:19" ht="36">
      <c r="A52" s="44" t="s">
        <v>182</v>
      </c>
      <c r="B52" s="44">
        <v>51</v>
      </c>
      <c r="C52" s="1" t="s">
        <v>245</v>
      </c>
      <c r="D52" s="1" t="s">
        <v>246</v>
      </c>
      <c r="E52" s="1"/>
      <c r="F52" s="57"/>
      <c r="G52" s="50" t="s">
        <v>247</v>
      </c>
      <c r="H52" s="33"/>
      <c r="I52" s="34"/>
      <c r="J52" s="33"/>
      <c r="K52" s="34"/>
      <c r="L52" s="33"/>
      <c r="M52" s="59" t="s">
        <v>34</v>
      </c>
      <c r="N52" s="58" t="s">
        <v>35</v>
      </c>
      <c r="O52" s="15"/>
      <c r="R52" s="32" t="s">
        <v>248</v>
      </c>
      <c r="S52" s="32" t="s">
        <v>249</v>
      </c>
    </row>
    <row r="53" spans="1:19" ht="54">
      <c r="A53" s="44" t="s">
        <v>182</v>
      </c>
      <c r="B53" s="44">
        <v>52</v>
      </c>
      <c r="C53" s="1" t="s">
        <v>250</v>
      </c>
      <c r="D53" s="1" t="s">
        <v>251</v>
      </c>
      <c r="E53" s="1"/>
      <c r="F53" s="57"/>
      <c r="G53" s="50" t="s">
        <v>252</v>
      </c>
      <c r="H53" s="33"/>
      <c r="I53" s="34"/>
      <c r="J53" s="33"/>
      <c r="K53" s="34"/>
      <c r="L53" s="33"/>
      <c r="M53" s="59" t="s">
        <v>34</v>
      </c>
      <c r="N53" s="58" t="s">
        <v>35</v>
      </c>
      <c r="O53" s="15"/>
      <c r="R53" s="32" t="s">
        <v>253</v>
      </c>
      <c r="S53" s="32"/>
    </row>
    <row r="54" spans="1:19" ht="54">
      <c r="A54" s="44" t="s">
        <v>182</v>
      </c>
      <c r="B54" s="44">
        <v>53</v>
      </c>
      <c r="C54" s="1" t="s">
        <v>254</v>
      </c>
      <c r="D54" s="1" t="s">
        <v>255</v>
      </c>
      <c r="E54" s="1"/>
      <c r="F54" s="57"/>
      <c r="G54" s="50" t="s">
        <v>256</v>
      </c>
      <c r="H54" s="18"/>
      <c r="I54" s="21"/>
      <c r="J54" s="18"/>
      <c r="K54" s="21"/>
      <c r="L54" s="18"/>
      <c r="M54" s="59" t="s">
        <v>34</v>
      </c>
      <c r="N54" s="58" t="s">
        <v>35</v>
      </c>
      <c r="O54" s="15"/>
      <c r="R54" s="20" t="s">
        <v>257</v>
      </c>
    </row>
    <row r="55" spans="1:19" ht="36">
      <c r="A55" s="44" t="s">
        <v>182</v>
      </c>
      <c r="B55" s="44">
        <v>54</v>
      </c>
      <c r="C55" s="1" t="s">
        <v>258</v>
      </c>
      <c r="D55" s="1" t="s">
        <v>259</v>
      </c>
      <c r="E55" s="1"/>
      <c r="F55" s="57"/>
      <c r="G55" s="50" t="s">
        <v>260</v>
      </c>
      <c r="H55" s="18"/>
      <c r="I55" s="21"/>
      <c r="J55" s="18"/>
      <c r="K55" s="21"/>
      <c r="L55" s="18"/>
      <c r="M55" s="59" t="s">
        <v>34</v>
      </c>
      <c r="N55" s="58" t="s">
        <v>35</v>
      </c>
      <c r="O55" s="15"/>
      <c r="R55" s="20" t="s">
        <v>260</v>
      </c>
    </row>
    <row r="56" spans="1:19" ht="72">
      <c r="A56" s="44" t="s">
        <v>182</v>
      </c>
      <c r="B56" s="44">
        <v>55</v>
      </c>
      <c r="C56" s="1" t="s">
        <v>261</v>
      </c>
      <c r="D56" s="1" t="s">
        <v>262</v>
      </c>
      <c r="E56" s="1"/>
      <c r="F56" s="57"/>
      <c r="G56" s="50" t="s">
        <v>263</v>
      </c>
      <c r="H56" s="33"/>
      <c r="I56" s="34"/>
      <c r="J56" s="33"/>
      <c r="K56" s="34"/>
      <c r="L56" s="33"/>
      <c r="M56" s="59" t="s">
        <v>34</v>
      </c>
      <c r="N56" s="58" t="s">
        <v>35</v>
      </c>
      <c r="O56" s="15"/>
      <c r="R56" s="32" t="s">
        <v>264</v>
      </c>
      <c r="S56" s="35"/>
    </row>
  </sheetData>
  <mergeCells count="7">
    <mergeCell ref="A26:A27"/>
    <mergeCell ref="A2:A4"/>
    <mergeCell ref="A28:A31"/>
    <mergeCell ref="A5:A10"/>
    <mergeCell ref="A32:A35"/>
    <mergeCell ref="A11:A22"/>
    <mergeCell ref="A23:A25"/>
  </mergeCells>
  <phoneticPr fontId="15"/>
  <dataValidations count="1">
    <dataValidation type="list" allowBlank="1" showInputMessage="1" showErrorMessage="1" sqref="J2:J56 E2:E56 H2:H56 L2:L56" xr:uid="{00000000-0002-0000-0100-000000000000}">
      <formula1>Compliance</formula1>
    </dataValidation>
  </dataValidations>
  <hyperlinks>
    <hyperlink ref="G32" r:id="rId1" display="https://tonichi-printing.co.jp/security-policy.html" xr:uid="{8C6F849D-44A0-47B4-A54E-E9B42C0D005D}"/>
  </hyperlinks>
  <pageMargins left="0.7" right="0.7" top="0.75" bottom="0.75" header="0.3" footer="0.3"/>
  <pageSetup scale="22" orientation="portrait" r:id="rId2"/>
  <colBreaks count="1" manualBreakCount="1">
    <brk id="3" max="5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8"/>
  <sheetData>
    <row r="1" spans="1:1">
      <c r="A1" t="s">
        <v>265</v>
      </c>
    </row>
    <row r="2" spans="1:1">
      <c r="A2" t="s">
        <v>266</v>
      </c>
    </row>
    <row r="3" spans="1:1">
      <c r="A3" t="s">
        <v>267</v>
      </c>
    </row>
  </sheetData>
  <phoneticPr fontId="15"/>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19"/>
  <sheetViews>
    <sheetView workbookViewId="0">
      <selection activeCell="B21" sqref="B21"/>
    </sheetView>
  </sheetViews>
  <sheetFormatPr defaultRowHeight="18"/>
  <cols>
    <col min="2" max="2" width="34.25" customWidth="1"/>
    <col min="3" max="3" width="16.25" customWidth="1"/>
    <col min="4" max="5" width="8.08203125" customWidth="1"/>
    <col min="6" max="6" width="11.25" bestFit="1" customWidth="1"/>
  </cols>
  <sheetData>
    <row r="3" spans="2:6">
      <c r="B3" s="2" t="s">
        <v>268</v>
      </c>
      <c r="C3" s="2" t="s">
        <v>269</v>
      </c>
    </row>
    <row r="4" spans="2:6">
      <c r="B4" s="2" t="s">
        <v>270</v>
      </c>
      <c r="C4" t="s">
        <v>271</v>
      </c>
      <c r="D4" t="s">
        <v>272</v>
      </c>
      <c r="E4" t="s">
        <v>273</v>
      </c>
      <c r="F4" t="s">
        <v>274</v>
      </c>
    </row>
    <row r="5" spans="2:6">
      <c r="B5" s="3" t="s">
        <v>275</v>
      </c>
      <c r="C5" s="4">
        <v>0</v>
      </c>
      <c r="D5" s="4">
        <v>0</v>
      </c>
      <c r="E5" s="4">
        <v>1</v>
      </c>
      <c r="F5" s="4">
        <v>1</v>
      </c>
    </row>
    <row r="6" spans="2:6">
      <c r="B6" s="3" t="s">
        <v>276</v>
      </c>
      <c r="C6" s="4">
        <v>0</v>
      </c>
      <c r="D6" s="4">
        <v>0</v>
      </c>
      <c r="E6" s="4">
        <v>1</v>
      </c>
      <c r="F6" s="4">
        <v>1</v>
      </c>
    </row>
    <row r="7" spans="2:6">
      <c r="B7" s="3" t="s">
        <v>277</v>
      </c>
      <c r="C7" s="4">
        <v>1</v>
      </c>
      <c r="D7" s="4">
        <v>0</v>
      </c>
      <c r="E7" s="4">
        <v>0</v>
      </c>
      <c r="F7" s="4">
        <v>1</v>
      </c>
    </row>
    <row r="8" spans="2:6">
      <c r="B8" s="3" t="s">
        <v>161</v>
      </c>
      <c r="C8" s="4">
        <v>0</v>
      </c>
      <c r="D8" s="4">
        <v>0</v>
      </c>
      <c r="E8" s="4">
        <v>1</v>
      </c>
      <c r="F8" s="4">
        <v>1</v>
      </c>
    </row>
    <row r="9" spans="2:6">
      <c r="B9" s="3" t="s">
        <v>122</v>
      </c>
      <c r="C9" s="4">
        <v>0</v>
      </c>
      <c r="D9" s="4">
        <v>1</v>
      </c>
      <c r="E9" s="4">
        <v>0</v>
      </c>
      <c r="F9" s="4">
        <v>1</v>
      </c>
    </row>
    <row r="10" spans="2:6">
      <c r="B10" s="3" t="s">
        <v>278</v>
      </c>
      <c r="C10" s="4">
        <v>0</v>
      </c>
      <c r="D10" s="4">
        <v>0</v>
      </c>
      <c r="E10" s="4">
        <v>1</v>
      </c>
      <c r="F10" s="4">
        <v>1</v>
      </c>
    </row>
    <row r="11" spans="2:6">
      <c r="B11" s="3" t="s">
        <v>279</v>
      </c>
      <c r="C11" s="4">
        <v>0</v>
      </c>
      <c r="D11" s="4">
        <v>0</v>
      </c>
      <c r="E11" s="4">
        <v>1</v>
      </c>
      <c r="F11" s="4">
        <v>1</v>
      </c>
    </row>
    <row r="12" spans="2:6">
      <c r="B12" s="3" t="s">
        <v>280</v>
      </c>
      <c r="C12" s="4">
        <v>0</v>
      </c>
      <c r="D12" s="4">
        <v>1</v>
      </c>
      <c r="E12" s="4">
        <v>0</v>
      </c>
      <c r="F12" s="4">
        <v>1</v>
      </c>
    </row>
    <row r="13" spans="2:6">
      <c r="B13" s="3" t="s">
        <v>281</v>
      </c>
      <c r="C13" s="4">
        <v>0</v>
      </c>
      <c r="D13" s="4">
        <v>0</v>
      </c>
      <c r="E13" s="4">
        <v>1</v>
      </c>
      <c r="F13" s="4">
        <v>1</v>
      </c>
    </row>
    <row r="14" spans="2:6">
      <c r="B14" s="3" t="s">
        <v>282</v>
      </c>
      <c r="C14" s="4">
        <v>0</v>
      </c>
      <c r="D14" s="4">
        <v>1</v>
      </c>
      <c r="E14" s="4">
        <v>0</v>
      </c>
      <c r="F14" s="4">
        <v>1</v>
      </c>
    </row>
    <row r="15" spans="2:6">
      <c r="B15" s="3" t="s">
        <v>30</v>
      </c>
      <c r="C15" s="4">
        <v>0</v>
      </c>
      <c r="D15" s="4">
        <v>0</v>
      </c>
      <c r="E15" s="4">
        <v>1</v>
      </c>
      <c r="F15" s="4">
        <v>1</v>
      </c>
    </row>
    <row r="16" spans="2:6">
      <c r="B16" s="3" t="s">
        <v>283</v>
      </c>
      <c r="C16" s="4">
        <v>1</v>
      </c>
      <c r="D16" s="4">
        <v>0</v>
      </c>
      <c r="E16" s="4">
        <v>0</v>
      </c>
      <c r="F16" s="4">
        <v>1</v>
      </c>
    </row>
    <row r="17" spans="2:6">
      <c r="B17" s="3" t="s">
        <v>284</v>
      </c>
      <c r="C17" s="4">
        <v>0</v>
      </c>
      <c r="D17" s="4">
        <v>0</v>
      </c>
      <c r="E17" s="4">
        <v>1</v>
      </c>
      <c r="F17" s="4">
        <v>1</v>
      </c>
    </row>
    <row r="18" spans="2:6">
      <c r="B18" s="3" t="s">
        <v>285</v>
      </c>
      <c r="C18" s="4">
        <v>0.16666666666666666</v>
      </c>
      <c r="D18" s="4">
        <v>0.33333333333333331</v>
      </c>
      <c r="E18" s="4">
        <v>0.5</v>
      </c>
      <c r="F18" s="4">
        <v>1</v>
      </c>
    </row>
    <row r="19" spans="2:6">
      <c r="B19" s="3" t="s">
        <v>274</v>
      </c>
      <c r="C19" s="4">
        <v>0.16216216216216217</v>
      </c>
      <c r="D19" s="4">
        <v>0.29729729729729731</v>
      </c>
      <c r="E19" s="4">
        <v>0.54054054054054057</v>
      </c>
      <c r="F19" s="4">
        <v>1</v>
      </c>
    </row>
  </sheetData>
  <phoneticPr fontId="15"/>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8"/>
  <sheetViews>
    <sheetView workbookViewId="0">
      <selection activeCell="G2" sqref="G2"/>
    </sheetView>
  </sheetViews>
  <sheetFormatPr defaultRowHeight="18"/>
  <cols>
    <col min="1" max="1" width="10.75" bestFit="1" customWidth="1"/>
  </cols>
  <sheetData>
    <row r="1" spans="1:7">
      <c r="A1" s="14" t="s">
        <v>286</v>
      </c>
      <c r="B1" s="14" t="s">
        <v>287</v>
      </c>
      <c r="D1" s="14" t="s">
        <v>288</v>
      </c>
      <c r="E1" s="14" t="s">
        <v>286</v>
      </c>
      <c r="F1" s="14" t="s">
        <v>289</v>
      </c>
      <c r="G1" s="14" t="s">
        <v>290</v>
      </c>
    </row>
    <row r="2" spans="1:7">
      <c r="A2" s="15" t="s">
        <v>273</v>
      </c>
      <c r="B2" s="15">
        <v>2</v>
      </c>
      <c r="D2">
        <v>1</v>
      </c>
      <c r="E2" t="str">
        <f>VLOOKUP(D2,'Assessment Questionnaire'!B:E,3,FALSE)</f>
        <v>HIPUSに提供しているサービスのポートフォリオを詳述してください。また、直近１年でHIPUSに対するサービスに具体的な変化があれば、明記してください。</v>
      </c>
      <c r="F2" t="e">
        <f>VLOOKUP(E2,A:B,2,FALSE)</f>
        <v>#N/A</v>
      </c>
      <c r="G2" t="e">
        <f>SUM(F2:F38)</f>
        <v>#N/A</v>
      </c>
    </row>
    <row r="3" spans="1:7">
      <c r="A3" s="15" t="s">
        <v>272</v>
      </c>
      <c r="B3" s="15">
        <v>0</v>
      </c>
      <c r="D3">
        <v>2</v>
      </c>
      <c r="E3" t="str">
        <f>VLOOKUP(D3,'Assessment Questionnaire'!B:E,3,FALSE)</f>
        <v>HIPUSに提供しているサービスに関連して受領/処理したデータについて、種類および量をリストアップしてください。（例：１日～トランザクション、１日のデータ処理量～GB等）</v>
      </c>
      <c r="F3" t="e">
        <f t="shared" ref="F3:F38" si="0">VLOOKUP(E3,A:B,2,FALSE)</f>
        <v>#N/A</v>
      </c>
    </row>
    <row r="4" spans="1:7">
      <c r="A4" s="15" t="s">
        <v>271</v>
      </c>
      <c r="B4" s="15">
        <v>1</v>
      </c>
      <c r="D4">
        <v>3</v>
      </c>
      <c r="E4" t="str">
        <f>VLOOKUP(D4,'Assessment Questionnaire'!B:E,3,FALSE)</f>
        <v>HIPUSおよび貴社の環境間におけるデータ転送方法について教えてください（SFTP等、詳細をご記入ください）</v>
      </c>
      <c r="F4" t="e">
        <f t="shared" si="0"/>
        <v>#N/A</v>
      </c>
    </row>
    <row r="5" spans="1:7">
      <c r="D5">
        <v>4</v>
      </c>
      <c r="E5" t="str">
        <f>VLOOKUP(D5,'Assessment Questionnaire'!B:E,3,FALSE)</f>
        <v>各種の設定ロールおよび各ロールの権限を詳述してください。また、ユーザアクセスの管理方法（アクセスのプロビジョニング/プロビジョニング解除）について明記もしてください。</v>
      </c>
      <c r="F5" t="e">
        <f t="shared" si="0"/>
        <v>#N/A</v>
      </c>
    </row>
    <row r="6" spans="1:7">
      <c r="D6">
        <v>5</v>
      </c>
      <c r="E6" t="str">
        <f>VLOOKUP(D6,'Assessment Questionnaire'!B:E,3,FALSE)</f>
        <v>HIPUSデータにアクセスできるエンドユーザや管理者に対しては、２要素認証が有効になっていますか？有効な場合はその詳細を、有効でない場合はその結果起こりうるリスクを管理するために実行している代替策をリストアップしてください。</v>
      </c>
      <c r="F6" t="e">
        <f t="shared" si="0"/>
        <v>#N/A</v>
      </c>
    </row>
    <row r="7" spans="1:7">
      <c r="D7">
        <v>6</v>
      </c>
      <c r="E7" t="str">
        <f>VLOOKUP(D7,'Assessment Questionnaire'!B:E,3,FALSE)</f>
        <v>HIPUSデータにアクセスできる各種ユーザアクセスロールについて、どのように職務分掌（SoD）または役割分化を実施していますか？（例：システムアドミニストレータ、セキュリティアドミニストレータ、ユーザー等）</v>
      </c>
      <c r="F7" t="e">
        <f t="shared" si="0"/>
        <v>#N/A</v>
      </c>
    </row>
    <row r="8" spans="1:7">
      <c r="D8">
        <v>7</v>
      </c>
      <c r="E8" t="str">
        <f>VLOOKUP(D8,'Assessment Questionnaire'!B:E,3,FALSE)</f>
        <v>adminユーザを含む貴社のユーザによるHIPUSデータ（構造化、非構造化データを含む。例；Eメール、データベース等）のアップロード、ダウンロード、閲覧および編集といった動作を制御するために、どのようなセキュリティ上の管理および制限を実施していますか？</v>
      </c>
      <c r="F8" t="e">
        <f t="shared" si="0"/>
        <v>#N/A</v>
      </c>
    </row>
    <row r="9" spans="1:7">
      <c r="D9">
        <v>8</v>
      </c>
      <c r="E9" t="str">
        <f>VLOOKUP(D9,'Assessment Questionnaire'!B:E,3,FALSE)</f>
        <v>HIPUSデータにアクセスする際、共有IDもしくは汎用IDを使用していますか？使用している場合、詳細を説明してください。また、その結果起こりうるセキュリティリスクを管理するために実施している対策を詳しく教えてください。</v>
      </c>
      <c r="F9" t="e">
        <f t="shared" si="0"/>
        <v>#N/A</v>
      </c>
    </row>
    <row r="10" spans="1:7">
      <c r="D10">
        <v>9</v>
      </c>
      <c r="E10" t="str">
        <f>VLOOKUP(D10,'Assessment Questionnaire'!B:E,3,FALSE)</f>
        <v>貴社のパスワードポリシーを詳述してください。また、HIPUSデータを扱うユーザがユーザID及びパスワードを作成・共有する際のプロセスを教えてください。</v>
      </c>
      <c r="F10" t="e">
        <f t="shared" si="0"/>
        <v>#N/A</v>
      </c>
    </row>
    <row r="11" spans="1:7">
      <c r="D11">
        <v>10</v>
      </c>
      <c r="E11" t="str">
        <f>VLOOKUP(D11,'Assessment Questionnaire'!B:E,3,FALSE)</f>
        <v>HIPUSへのサービス提供に使用しているインフラに関するネットワーク図を提出してください。</v>
      </c>
      <c r="F11" t="e">
        <f t="shared" si="0"/>
        <v>#N/A</v>
      </c>
    </row>
    <row r="12" spans="1:7">
      <c r="D12">
        <v>11</v>
      </c>
      <c r="E12" t="str">
        <f>VLOOKUP(D12,'Assessment Questionnaire'!B:E,3,FALSE)</f>
        <v>HIPUSへのサービス提供に関係する全てのシステムコンポーネントに関して、詳細を提示してください。</v>
      </c>
      <c r="F12" t="e">
        <f t="shared" si="0"/>
        <v>#N/A</v>
      </c>
    </row>
    <row r="13" spans="1:7">
      <c r="D13">
        <v>12</v>
      </c>
      <c r="E13" t="str">
        <f>VLOOKUP(D13,'Assessment Questionnaire'!B:E,3,FALSE)</f>
        <v>HIPUSに提供中のサービスに関連する全コンポーネント間の通信について（プロトコル詳細を含む）、詳細なアプリケーションワークフローを提示してください。</v>
      </c>
      <c r="F13" t="e">
        <f t="shared" si="0"/>
        <v>#N/A</v>
      </c>
    </row>
    <row r="14" spans="1:7">
      <c r="D14">
        <v>13</v>
      </c>
      <c r="E14" t="str">
        <f>VLOOKUP(D14,'Assessment Questionnaire'!B:E,3,FALSE)</f>
        <v>貴社ネットワーク上で保存・処理されたHIPUSデータの漏洩を防ぐためのセキュリティー管理策を教えてください。</v>
      </c>
      <c r="F14" t="e">
        <f t="shared" si="0"/>
        <v>#N/A</v>
      </c>
    </row>
    <row r="15" spans="1:7">
      <c r="D15">
        <v>14</v>
      </c>
      <c r="E15" t="str">
        <f>VLOOKUP(D15,'Assessment Questionnaire'!B:E,3,FALSE)</f>
        <v>セキュリティイベントのログ取得管理およびモニタリングのために実施しているプロセスを詳述してください。（適用している運用規則詳細も含む）また、ログ保管期間およびログ改ざん防止のための保護施策について詳述してください。</v>
      </c>
      <c r="F15" t="e">
        <f t="shared" si="0"/>
        <v>#N/A</v>
      </c>
    </row>
    <row r="16" spans="1:7">
      <c r="D16">
        <v>15</v>
      </c>
      <c r="E16" t="str">
        <f>VLOOKUP(D16,'Assessment Questionnaire'!B:E,3,FALSE)</f>
        <v>HIPUSのアプリをホスティングしているサーバーを、業界のハードニング基準に沿って徹底して強化していますか？そのプロセスを詳述してください。</v>
      </c>
      <c r="F16" t="e">
        <f t="shared" si="0"/>
        <v>#N/A</v>
      </c>
    </row>
    <row r="17" spans="4:6">
      <c r="D17">
        <v>16</v>
      </c>
      <c r="E17" t="str">
        <f>VLOOKUP(D17,'Assessment Questionnaire'!B:E,3,FALSE)</f>
        <v>脆弱性をどのように特定・解消していますか？貴社の脆弱性管理プログラムについて詳述してください。
脆弱性解消の有効性を追跡するプロセスについて教えてください。また、重要度に基づいて脆弱性解消について定義されたSLAについて、説明してください。
HIPUSへのサービス提供に使用しているインフラ上で脆弱性が発見された場合、HIPUSにHIPUSがとるべき措置について通知するプロセスに関して、説明してください。</v>
      </c>
      <c r="F17" t="e">
        <f t="shared" si="0"/>
        <v>#N/A</v>
      </c>
    </row>
    <row r="18" spans="4:6">
      <c r="D18">
        <v>17</v>
      </c>
      <c r="E18" t="str">
        <f>VLOOKUP(D18,'Assessment Questionnaire'!B:E,3,FALSE)</f>
        <v>パッチコンプライアンスを追跡するプロセスは整備されていますか？（正常に適用されたパッチ、パッチの未適用率、所定の期限に対する配布・適用の遅延時間）。プロセス概要を記載してください。</v>
      </c>
      <c r="F18" t="e">
        <f t="shared" si="0"/>
        <v>#N/A</v>
      </c>
    </row>
    <row r="19" spans="4:6">
      <c r="D19">
        <v>18</v>
      </c>
      <c r="E19" t="str">
        <f>VLOOKUP(D19,'Assessment Questionnaire'!B:E,3,FALSE)</f>
        <v>HIPUSに提供しているサービスに関するインフラに関して、ウィルス対策ソフトのインストール、モニタリング、およびシグニチャ更新などの対策について詳述してください。</v>
      </c>
      <c r="F19" t="e">
        <f t="shared" si="0"/>
        <v>#N/A</v>
      </c>
    </row>
    <row r="20" spans="4:6">
      <c r="D20">
        <v>19</v>
      </c>
      <c r="E20" t="str">
        <f>VLOOKUP(D20,'Assessment Questionnaire'!B:E,3,FALSE)</f>
        <v>AVスキャンの頻度を明記してください。また、スキャンの原因となるイベント/シナリオをリストアップしてください。</v>
      </c>
      <c r="F20" t="e">
        <f t="shared" si="0"/>
        <v>#N/A</v>
      </c>
    </row>
    <row r="21" spans="4:6">
      <c r="D21">
        <v>20</v>
      </c>
      <c r="E21" t="str">
        <f>VLOOKUP(D21,'Assessment Questionnaire'!B:E,3,FALSE)</f>
        <v>マルチテナント方式においては、インフラを共有しているテナント/顧客を通じてHIPUSのアプリ/インフラが感染する危険がありますが、感染を防ぐための対策について説明してください。</v>
      </c>
      <c r="F21" t="e">
        <f t="shared" si="0"/>
        <v>#N/A</v>
      </c>
    </row>
    <row r="22" spans="4:6">
      <c r="D22">
        <v>21</v>
      </c>
      <c r="E22" t="str">
        <f>VLOOKUP(D22,'Assessment Questionnaire'!B:E,3,FALSE)</f>
        <v>HIPUSとの契約終了時に安全なデータ消去を徹底するため、どんな対策を行っていますか？（例：Disk Wipe、電磁破壊、物理破壊など）</v>
      </c>
      <c r="F22" t="e">
        <f t="shared" si="0"/>
        <v>#N/A</v>
      </c>
    </row>
    <row r="23" spans="4:6">
      <c r="D23">
        <v>22</v>
      </c>
      <c r="E23" t="str">
        <f>VLOOKUP(D23,'Assessment Questionnaire'!B:E,3,FALSE)</f>
        <v>保存データに対して実施している暗号化制御（暗号化アルゴリズム、鍵長）について、詳細を記載してください。</v>
      </c>
      <c r="F23" t="e">
        <f t="shared" si="0"/>
        <v>#N/A</v>
      </c>
    </row>
    <row r="24" spans="4:6">
      <c r="D24">
        <v>23</v>
      </c>
      <c r="E24" t="str">
        <f>VLOOKUP(D24,'Assessment Questionnaire'!B:E,3,FALSE)</f>
        <v>データ転送時の暗号化制御について詳述してください。TSL1.0およびそれ以下のバージョンはまだサポート対象ですか？</v>
      </c>
      <c r="F24" t="e">
        <f t="shared" si="0"/>
        <v>#N/A</v>
      </c>
    </row>
    <row r="25" spans="4:6">
      <c r="D25">
        <v>24</v>
      </c>
      <c r="E25" t="str">
        <f>VLOOKUP(D25,'Assessment Questionnaire'!B:E,3,FALSE)</f>
        <v>貴社内での暗号鍵管理方法について教えてください。また、この管理に関連して行われるセキュリティー対策についても詳述してください。
SaaSの場合、貴社はBYOK (Bring Your Own Key)/HYOK(Host Your Own Key) をサポートし、HIPUSがアプリの鍵を管理することを許可していますか？</v>
      </c>
      <c r="F25" t="e">
        <f t="shared" si="0"/>
        <v>#N/A</v>
      </c>
    </row>
    <row r="26" spans="4:6">
      <c r="D26">
        <v>25</v>
      </c>
      <c r="E26" t="str">
        <f>VLOOKUP(D26,'Assessment Questionnaire'!B:E,3,FALSE)</f>
        <v>セキュアコーディングガイドラインを詳述してください。（例：OWASP Guide、CWE/SANS TOP 25、CERT Secure Coding Standards等）また、HIPUSへのサービス提供に使用しているアプリがあれば、コードレビューの方法について記載してください。</v>
      </c>
      <c r="F26" t="e">
        <f t="shared" si="0"/>
        <v>#N/A</v>
      </c>
    </row>
    <row r="27" spans="4:6">
      <c r="D27">
        <v>26</v>
      </c>
      <c r="E27" t="str">
        <f>VLOOKUP(D27,'Assessment Questionnaire'!B:E,3,FALSE)</f>
        <v>HIPUSへのサービス提供に使用しているアプリがあれば、その脆弱性スキャン（VA）およびペネトレーションテスト（PT）について詳述してください。（社外、社内、および第三者によるVA/PTレポート等）</v>
      </c>
      <c r="F27" t="e">
        <f t="shared" si="0"/>
        <v>#N/A</v>
      </c>
    </row>
    <row r="28" spans="4:6">
      <c r="D28">
        <v>27</v>
      </c>
      <c r="E28" t="str">
        <f>VLOOKUP(D28,'Assessment Questionnaire'!B:E,3,FALSE)</f>
        <v>直近１年で、社内で情報セキュリティ違反が発生しましたか？（HIPUSへの影響がない場合も含む）発生した場合、情報セキュリティプログラムを強化するためにどんな是正措置/予防策を実施しましたか？詳述してください。</v>
      </c>
      <c r="F28" t="e">
        <f t="shared" si="0"/>
        <v>#N/A</v>
      </c>
    </row>
    <row r="29" spans="4:6">
      <c r="D29">
        <v>28</v>
      </c>
      <c r="E29" t="str">
        <f>VLOOKUP(D29,'Assessment Questionnaire'!B:E,3,FALSE)</f>
        <v>下記について、社内プロセスを詳述してください
a)情報セキュリティ・インシデントの特定・報告
b)情報セキュリティ・インシデントへの対応（例：エスカレーション、調査、問題の原因を抑制および根絶）
c)情報セキュリティ・インシデントのリカバリ
d)情報セキュリティ・インシデントのフォロー継続（発生後の活動。例：根本原因解析、フォレンジック調査、企業に通知および当局にセキュリティ違反を報告）
e)重要性に応じたセキュリティ・インシデントに関するSLA</v>
      </c>
      <c r="F29" t="e">
        <f t="shared" si="0"/>
        <v>#N/A</v>
      </c>
    </row>
    <row r="30" spans="4:6">
      <c r="D30">
        <v>29</v>
      </c>
      <c r="E30" t="str">
        <f>VLOOKUP(D30,'Assessment Questionnaire'!B:E,3,FALSE)</f>
        <v>HIPUSのデータに直接関係する、またはHIPUSに影響を与える可能性がある情報セキュリティ違反をHIPUSに通知する際の伝達経路およびSLAについて教えてください。</v>
      </c>
      <c r="F30" t="e">
        <f t="shared" si="0"/>
        <v>#N/A</v>
      </c>
    </row>
    <row r="31" spans="4:6">
      <c r="D31">
        <v>30</v>
      </c>
      <c r="E31" t="str">
        <f>VLOOKUP(D31,'Assessment Questionnaire'!B:E,3,FALSE)</f>
        <v>直近１年で、大規模なサービス停止は発生しましたか？また、レジリエンスおよび事業継続を確保するために、どんな是正措置および予防策を行いましたか？</v>
      </c>
      <c r="F31" t="e">
        <f t="shared" si="0"/>
        <v>#N/A</v>
      </c>
    </row>
    <row r="32" spans="4:6">
      <c r="D32">
        <v>31</v>
      </c>
      <c r="E32" t="str">
        <f>VLOOKUP(D32,'Assessment Questionnaire'!B:E,3,FALSE)</f>
        <v>貴社の情報セキュリティポリシーのコピーをご共有ください。</v>
      </c>
      <c r="F32" t="e">
        <f t="shared" si="0"/>
        <v>#N/A</v>
      </c>
    </row>
    <row r="33" spans="4:6">
      <c r="D33">
        <v>32</v>
      </c>
      <c r="E33" t="str">
        <f>VLOOKUP(D33,'Assessment Questionnaire'!B:E,3,FALSE)</f>
        <v>貴社では、セキュリティ認証/検証基準を保有していますか？（例えば、SSAE 16 SOC 1 Type II 評価報告書、ISO27001:2013認証および監査報告書、クレジットカード保有者に関するデータが含まれる場合はPCI DSS遵守報告書（ROC）および認証、PHIに関する場合はHIPAA遵守、その他業界で認められている認証および監査報告書）
「はい」の場合、保有しているセキュリティ認証/検証報告書をご共有ください。</v>
      </c>
      <c r="F33" t="e">
        <f t="shared" si="0"/>
        <v>#N/A</v>
      </c>
    </row>
    <row r="34" spans="4:6">
      <c r="D34">
        <v>33</v>
      </c>
      <c r="E34" t="str">
        <f>VLOOKUP(D34,'Assessment Questionnaire'!B:E,3,FALSE)</f>
        <v>HIPUSのデータを保護し、業界水準を満たすことを保証するために貴社で展開されている情報セキュリティのフレームワークおよびコントロールについて詳述してください。</v>
      </c>
      <c r="F34" t="e">
        <f t="shared" si="0"/>
        <v>#N/A</v>
      </c>
    </row>
    <row r="35" spans="4:6">
      <c r="D35">
        <v>34</v>
      </c>
      <c r="E35" t="str">
        <f>VLOOKUP(D35,'Assessment Questionnaire'!B:E,3,FALSE)</f>
        <v>過去1年間に貴社で実施された重要な新しい情報セキュリティ対策およびコントロールがあれば、詳述してください。</v>
      </c>
      <c r="F35" t="e">
        <f t="shared" si="0"/>
        <v>#N/A</v>
      </c>
    </row>
    <row r="36" spans="4:6">
      <c r="D36">
        <v>35</v>
      </c>
      <c r="E36" t="str">
        <f>VLOOKUP(D36,'Assessment Questionnaire'!B:E,3,FALSE)</f>
        <v>HIPUSにサービスを提供する際、委託先業者（HIPUSにとっては再委託先業者）を使用することがありますか？「はい」の場合、定期的にデューディリジェンスレビュー/監査が実施され、再委託先業者との契約においてHIPUSが義務付けるセキュリティ要件がすべて満たされることを確認し、適切なセキュリティガバナンスを確保するための現在のプロセスを詳述してください。</v>
      </c>
      <c r="F36" t="e">
        <f t="shared" si="0"/>
        <v>#N/A</v>
      </c>
    </row>
    <row r="37" spans="4:6">
      <c r="D37">
        <v>36</v>
      </c>
      <c r="E37" t="str">
        <f>VLOOKUP(D37,'Assessment Questionnaire'!B:E,3,FALSE)</f>
        <v>HIPUSへのサービスの一環として個人データの処理は行われていますか？</v>
      </c>
      <c r="F37" t="e">
        <f t="shared" si="0"/>
        <v>#N/A</v>
      </c>
    </row>
    <row r="38" spans="4:6">
      <c r="D38">
        <v>37</v>
      </c>
      <c r="E38" t="str">
        <f>VLOOKUP(D38,'Assessment Questionnaire'!B:E,3,FALSE)</f>
        <v>プライバシーポリシーは文書化されていますか？</v>
      </c>
      <c r="F38" t="e">
        <f t="shared" si="0"/>
        <v>#N/A</v>
      </c>
    </row>
  </sheetData>
  <phoneticPr fontId="15"/>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4"/>
  <sheetViews>
    <sheetView workbookViewId="0">
      <selection activeCell="E1" sqref="E1:E1048576"/>
    </sheetView>
  </sheetViews>
  <sheetFormatPr defaultRowHeight="18"/>
  <cols>
    <col min="2" max="2" width="14.33203125" bestFit="1" customWidth="1"/>
  </cols>
  <sheetData>
    <row r="2" spans="1:5">
      <c r="A2" t="s">
        <v>291</v>
      </c>
      <c r="B2" t="s">
        <v>265</v>
      </c>
      <c r="D2" t="s">
        <v>291</v>
      </c>
      <c r="E2" t="s">
        <v>292</v>
      </c>
    </row>
    <row r="3" spans="1:5">
      <c r="A3" t="s">
        <v>293</v>
      </c>
      <c r="B3" t="s">
        <v>292</v>
      </c>
      <c r="D3" t="s">
        <v>293</v>
      </c>
      <c r="E3" t="s">
        <v>265</v>
      </c>
    </row>
    <row r="4" spans="1:5">
      <c r="A4" t="s">
        <v>271</v>
      </c>
      <c r="B4" t="s">
        <v>267</v>
      </c>
      <c r="D4" t="s">
        <v>271</v>
      </c>
      <c r="E4" t="s">
        <v>267</v>
      </c>
    </row>
  </sheetData>
  <phoneticPr fontId="15"/>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94D7C6DFAC9E049BC2F8F5FFD3F5037" ma:contentTypeVersion="16" ma:contentTypeDescription="新しいドキュメントを作成します。" ma:contentTypeScope="" ma:versionID="841311fc46dc9f95fafc6b4a60dac6c0">
  <xsd:schema xmlns:xsd="http://www.w3.org/2001/XMLSchema" xmlns:xs="http://www.w3.org/2001/XMLSchema" xmlns:p="http://schemas.microsoft.com/office/2006/metadata/properties" xmlns:ns2="ff700e98-82f8-4663-a9a0-40f5fd5491c9" xmlns:ns3="9bdb85fc-d465-4c55-8af1-049d41a83d47" targetNamespace="http://schemas.microsoft.com/office/2006/metadata/properties" ma:root="true" ma:fieldsID="af2fd22891d5cd7081a2ffde9af3444c" ns2:_="" ns3:_="">
    <xsd:import namespace="ff700e98-82f8-4663-a9a0-40f5fd5491c9"/>
    <xsd:import namespace="9bdb85fc-d465-4c55-8af1-049d41a83d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0e98-82f8-4663-a9a0-40f5fd5491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59a737b3-497e-4713-a454-8e4bd8aa70b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db85fc-d465-4c55-8af1-049d41a83d47"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ffd33e4b-0173-4696-a17c-c7def60537d1}" ma:internalName="TaxCatchAll" ma:showField="CatchAllData" ma:web="9bdb85fc-d465-4c55-8af1-049d41a83d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bdb85fc-d465-4c55-8af1-049d41a83d47" xsi:nil="true"/>
    <lcf76f155ced4ddcb4097134ff3c332f xmlns="ff700e98-82f8-4663-a9a0-40f5fd5491c9">
      <Terms xmlns="http://schemas.microsoft.com/office/infopath/2007/PartnerControls"/>
    </lcf76f155ced4ddcb4097134ff3c332f>
    <SharedWithUsers xmlns="9bdb85fc-d465-4c55-8af1-049d41a83d47">
      <UserInfo>
        <DisplayName>東日印刷株式会社（T-NEXT） メンバー</DisplayName>
        <AccountId>7</AccountId>
        <AccountType/>
      </UserInfo>
    </SharedWithUsers>
  </documentManagement>
</p:properties>
</file>

<file path=customXml/itemProps1.xml><?xml version="1.0" encoding="utf-8"?>
<ds:datastoreItem xmlns:ds="http://schemas.openxmlformats.org/officeDocument/2006/customXml" ds:itemID="{0A15D1E3-2370-4784-8CE0-19D5F9D4DF57}">
  <ds:schemaRefs>
    <ds:schemaRef ds:uri="http://schemas.microsoft.com/sharepoint/v3/contenttype/forms"/>
  </ds:schemaRefs>
</ds:datastoreItem>
</file>

<file path=customXml/itemProps2.xml><?xml version="1.0" encoding="utf-8"?>
<ds:datastoreItem xmlns:ds="http://schemas.openxmlformats.org/officeDocument/2006/customXml" ds:itemID="{6B420810-80D1-4143-8B3E-F2ACF9682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0e98-82f8-4663-a9a0-40f5fd5491c9"/>
    <ds:schemaRef ds:uri="9bdb85fc-d465-4c55-8af1-049d41a83d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A852D5-2A98-444E-AF7B-CFD8EADA6810}">
  <ds:schemaRefs>
    <ds:schemaRef ds:uri="http://schemas.openxmlformats.org/package/2006/metadata/core-properties"/>
    <ds:schemaRef ds:uri="http://purl.org/dc/elements/1.1/"/>
    <ds:schemaRef ds:uri="http://schemas.microsoft.com/office/infopath/2007/PartnerControls"/>
    <ds:schemaRef ds:uri="ff700e98-82f8-4663-a9a0-40f5fd5491c9"/>
    <ds:schemaRef ds:uri="http://schemas.microsoft.com/office/2006/documentManagement/types"/>
    <ds:schemaRef ds:uri="http://purl.org/dc/terms/"/>
    <ds:schemaRef ds:uri="9bdb85fc-d465-4c55-8af1-049d41a83d47"/>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Revision List</vt:lpstr>
      <vt:lpstr>Assessment Questionnaire</vt:lpstr>
      <vt:lpstr>Sheet2</vt:lpstr>
      <vt:lpstr>Pivot Table</vt:lpstr>
      <vt:lpstr>Reference</vt:lpstr>
      <vt:lpstr>Sheet1</vt:lpstr>
      <vt:lpstr>Compliance</vt:lpstr>
    </vt:vector>
  </TitlesOfParts>
  <Manager/>
  <Company>Infosys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Mohan</dc:creator>
  <cp:keywords/>
  <dc:description/>
  <cp:lastModifiedBy>大山 和徳（K.Oyama）</cp:lastModifiedBy>
  <cp:revision/>
  <dcterms:created xsi:type="dcterms:W3CDTF">2018-07-24T13:11:55Z</dcterms:created>
  <dcterms:modified xsi:type="dcterms:W3CDTF">2022-08-23T04:38:51Z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arun.mohan01@ad.infosys.com</vt:lpwstr>
  </property>
  <property fmtid="{D5CDD505-2E9C-101B-9397-08002B2CF9AE}" pid="5" name="MSIP_Label_be4b3411-284d-4d31-bd4f-bc13ef7f1fd6_SetDate">
    <vt:lpwstr>2018-07-24T13:12:45.9142309Z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ContentTypeId">
    <vt:lpwstr>0x010100494D7C6DFAC9E049BC2F8F5FFD3F5037</vt:lpwstr>
  </property>
  <property fmtid="{D5CDD505-2E9C-101B-9397-08002B2CF9AE}" pid="10" name="MSIP_Label_a0819fa7-4367-4500-ba88-dd630d977609_Enabled">
    <vt:lpwstr>true</vt:lpwstr>
  </property>
  <property fmtid="{D5CDD505-2E9C-101B-9397-08002B2CF9AE}" pid="11" name="MSIP_Label_a0819fa7-4367-4500-ba88-dd630d977609_SetDate">
    <vt:lpwstr>2022-07-01T03:10:50Z</vt:lpwstr>
  </property>
  <property fmtid="{D5CDD505-2E9C-101B-9397-08002B2CF9AE}" pid="12" name="MSIP_Label_a0819fa7-4367-4500-ba88-dd630d977609_Method">
    <vt:lpwstr>Standard</vt:lpwstr>
  </property>
  <property fmtid="{D5CDD505-2E9C-101B-9397-08002B2CF9AE}" pid="13" name="MSIP_Label_a0819fa7-4367-4500-ba88-dd630d977609_Name">
    <vt:lpwstr>a0819fa7-4367-4500-ba88-dd630d977609</vt:lpwstr>
  </property>
  <property fmtid="{D5CDD505-2E9C-101B-9397-08002B2CF9AE}" pid="14" name="MSIP_Label_a0819fa7-4367-4500-ba88-dd630d977609_SiteId">
    <vt:lpwstr>63ce7d59-2f3e-42cd-a8cc-be764cff5eb6</vt:lpwstr>
  </property>
  <property fmtid="{D5CDD505-2E9C-101B-9397-08002B2CF9AE}" pid="15" name="MSIP_Label_a0819fa7-4367-4500-ba88-dd630d977609_ContentBits">
    <vt:lpwstr>0</vt:lpwstr>
  </property>
  <property fmtid="{D5CDD505-2E9C-101B-9397-08002B2CF9AE}" pid="16" name="MediaServiceImageTags">
    <vt:lpwstr/>
  </property>
</Properties>
</file>